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alau\Desktop\"/>
    </mc:Choice>
  </mc:AlternateContent>
  <xr:revisionPtr revIDLastSave="0" documentId="8_{4954DDF7-FF59-4F54-B614-62CB13FBB995}" xr6:coauthVersionLast="45" xr6:coauthVersionMax="45" xr10:uidLastSave="{00000000-0000-0000-0000-000000000000}"/>
  <bookViews>
    <workbookView xWindow="-120" yWindow="-120" windowWidth="29040" windowHeight="15840" activeTab="3" xr2:uid="{00000000-000D-0000-FFFF-FFFF00000000}"/>
  </bookViews>
  <sheets>
    <sheet name="Versionshistorik" sheetId="5" r:id="rId1"/>
    <sheet name="Vejledning" sheetId="6" r:id="rId2"/>
    <sheet name="#1 Samlet vurdering" sheetId="4" r:id="rId3"/>
    <sheet name="#2 Risikoelementer" sheetId="1" r:id="rId4"/>
    <sheet name="#3 Kontrolelementer" sheetId="2" r:id="rId5"/>
  </sheets>
  <definedNames>
    <definedName name="_xlnm.Print_Area" localSheetId="2">'#1 Samlet vurdering'!$A$1:$I$46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6" i="2" l="1"/>
  <c r="E14" i="4" s="1"/>
  <c r="D32" i="1"/>
  <c r="E13" i="4" s="1"/>
</calcChain>
</file>

<file path=xl/sharedStrings.xml><?xml version="1.0" encoding="utf-8"?>
<sst xmlns="http://schemas.openxmlformats.org/spreadsheetml/2006/main" count="166" uniqueCount="128">
  <si>
    <t>Versionshistorik</t>
  </si>
  <si>
    <t>Version</t>
  </si>
  <si>
    <t>Dato</t>
  </si>
  <si>
    <t>Ændret af</t>
  </si>
  <si>
    <t>Ændringer</t>
  </si>
  <si>
    <t>Vejledning</t>
  </si>
  <si>
    <t>NSIS handler om identiteter i føderationer, hvor én part udbyder en identitet (Identity Provider) og en anden part aftager identitet (Service Provider eller tjenesteudbyder).
Det er således uden for scope her at se på interne adgange, som ikke fødereres, herunder systemadministratorer som logger på systemer via interne mekanismer.</t>
  </si>
  <si>
    <t>Resultat begrundes inden sikringsniveauet endeligt fastsættes og til sidst overføres vurdering til notatform, hvortil dette værktøj vil fungere som et bilag.</t>
  </si>
  <si>
    <t>Samlet vurdering</t>
  </si>
  <si>
    <t>Projekt / system</t>
  </si>
  <si>
    <t>Projektleder</t>
  </si>
  <si>
    <t>Projektetsfase</t>
  </si>
  <si>
    <t>Brugertype</t>
  </si>
  <si>
    <t>Assessor</t>
  </si>
  <si>
    <t>Assessment dato</t>
  </si>
  <si>
    <t>Review dato</t>
  </si>
  <si>
    <t>Score risikoelementer (max)</t>
  </si>
  <si>
    <t>Score kontrolementer (gennemsnit)</t>
  </si>
  <si>
    <t>Samlet vurdering af sikringsniveau</t>
  </si>
  <si>
    <t>Kontrolelement</t>
  </si>
  <si>
    <t>Risikoelement</t>
  </si>
  <si>
    <t>Farvekode for kombinationen:</t>
  </si>
  <si>
    <t>NSIS Niveau Lav</t>
  </si>
  <si>
    <t>NSIS Niveau Betydelig</t>
  </si>
  <si>
    <t>NSIS Niveau Høj</t>
  </si>
  <si>
    <t>Vurdering af Risikoelementer</t>
  </si>
  <si>
    <t>Risikoelementer</t>
  </si>
  <si>
    <t>Score (1-3)</t>
  </si>
  <si>
    <t>Angiv begrundelse for score</t>
  </si>
  <si>
    <t>Indikator for sikringsniveau</t>
  </si>
  <si>
    <t>Yderligere forklaring</t>
  </si>
  <si>
    <t>1. Lav</t>
  </si>
  <si>
    <t>Ingen eller meget begrænset adgang til følsomme personoplysninger (GDPR Artikel 9). Bemærk at CPR-numre ikke falder under GDPR artikel 9.</t>
  </si>
  <si>
    <t>2. Betydelig</t>
  </si>
  <si>
    <t>3. Høj</t>
  </si>
  <si>
    <t>Ingen eller meget begrænset adgang til forretningsfølsomme data</t>
  </si>
  <si>
    <t>Adgang til en vis mængde forretningsfølsomme data som planer, referater af lukkede møder etc.</t>
  </si>
  <si>
    <t>Adgang til store mængder forretningsfølsomme data</t>
  </si>
  <si>
    <t>Mindre alvorligt for registrerede</t>
  </si>
  <si>
    <t>Alvorligt for registrerede - væsentligt tab af anseelse, indskrænkning af handlefrihed etc.</t>
  </si>
  <si>
    <t>Ødelæggende - mulighed for personskade, forfølgelse, væsentligt indskrænkning af handlefrihed</t>
  </si>
  <si>
    <t>Man bør vurdere bredt på forskellige områder som fx omdømme, utryghed hos borgere, økonomisk tab, skade på myndighedsområde, potentiale for lovovertrædelser (herunder GDPR)</t>
  </si>
  <si>
    <t>En vis mulighed for at slette kritiske data eller stoppe systemet. Data og system kan retableres inden for 24-48 timer.</t>
  </si>
  <si>
    <t>Mulighed for at slette større mænder kritiske data uden mulighed for genetablering eller at stoppe systemet i en lang periode uden mulighed for genetablering via beredskabsplaner.</t>
  </si>
  <si>
    <t>Maksimum</t>
  </si>
  <si>
    <t>Vurdering af Kontrolelementer</t>
  </si>
  <si>
    <t>Område</t>
  </si>
  <si>
    <t>Rationale for kontrolområde</t>
  </si>
  <si>
    <t>A. Adgangskontrol og rolledesign</t>
  </si>
  <si>
    <t>En stærk adgangskontrol begrænser muligheden for at elevere brugeradgang til et højere sikringsniveau, hvis differentieret adgang med forskellige sikringsniveauer eksempelvis tillades. Et finkornet rolledesign giver mulighed for at afgrænse brugernes adgang i overensstemmelse med deres arbejdsbetingede behov, så eksponeringen reduceres.</t>
  </si>
  <si>
    <t>1. Lav styrke</t>
  </si>
  <si>
    <t>Ingen eller meget begrænset adgangskontrol; brugerne har meget brede adgange.</t>
  </si>
  <si>
    <t>2. Betydelig styrke</t>
  </si>
  <si>
    <t>Finkornet adgangskontrol baseret på roller og dataafgrænsninger, så brugeradgange afgrænses.</t>
  </si>
  <si>
    <t>3. Høj styrke</t>
  </si>
  <si>
    <t>Finkornet adgangskontrol baseret på roller og dataafgrænsninger suppleret med audit/revision af brugeradgange.</t>
  </si>
  <si>
    <t>B. Robusthed, test og assurance</t>
  </si>
  <si>
    <t>Jo bedre applikationens identitetshåndtering er verificeret og testet, jo mindre risiko er der for, at den fejler eller kan omgås.</t>
  </si>
  <si>
    <t>Ingen formel validering af identitetshåndtering.</t>
  </si>
  <si>
    <t>Intern sikkerhedstest af brugerautentifikation og adgangskontrol i applikationen med fokus på omgåelse af autentifikation, elevering af privilegier mv.</t>
  </si>
  <si>
    <t>Ekstern sikkerhedstest af eksperter af brugerautentifikation og adgangskontrol i applikationen.</t>
  </si>
  <si>
    <t>C. Logning og overvågning</t>
  </si>
  <si>
    <t>En god logning og overvågning gør det muligt at detektere fejl, angreb og anomalier og derved at begrænse skadens omfang gennem passende reaktion. Der er mao. tale om en reaktiv kontrol og ikke en forebyggende.</t>
  </si>
  <si>
    <t>Sporadisk logning af brugeradgang og ingen procedurer for opfølgning.</t>
  </si>
  <si>
    <t>Konsekvent logning af brugeradgange og stikprøvevis opfølgning.</t>
  </si>
  <si>
    <t>Detaljeret og systematisk logning af brugeradgange med auditerede procedurer for opfølgning på logning. Kontroller til detektering af unormal brugeradfærd.</t>
  </si>
  <si>
    <t>Udførlig vejledning i opsætning af brugeradgange men uden opfølgning på efterlevelse af anbefalinger.</t>
  </si>
  <si>
    <t>E. Funktionsadskillelse</t>
  </si>
  <si>
    <t>Funktionsadskillelse reducerer risikoen for, at en bruger alene kan foretage kritiske handlinger, så eksempelvis to forskellige brugeridentiteter skal kompromitteres, før alvorlige konsekvenser udløses.</t>
  </si>
  <si>
    <t>Ingen funktionsadskillelse for brugeradgange i systemet.</t>
  </si>
  <si>
    <t>Funktionsadskillelse specificeret og implementeret.</t>
  </si>
  <si>
    <t>Funktionsadskillelse verificeret gennem test, revision mv.</t>
  </si>
  <si>
    <t>F. Sikre forbindelser</t>
  </si>
  <si>
    <t xml:space="preserve">Sikre forbindelser og standardiserede føderationsprotokoller mitigerer tekniske risici forbundet med, at en brugeridentitet overdrages fra en identitetsudbyder (IdP) til en tjenesteudbyder (forretningsapplikation). </t>
  </si>
  <si>
    <t>Ingen kryptering af eksterne kommunikationsforbindelser.</t>
  </si>
  <si>
    <t>Eksterne forbindelser til systemet er krypterede. Anvendelse af standardiserede føderationsprotokoller som OIOSAML, OpenID Connect mv.</t>
  </si>
  <si>
    <t>Eksterne forbindelser til systemet er krypterede; kun stærke algoritmer og nøglelængder tilladt (i henhold til ENISA's retningslinjer https://www.enisa.europa.eu/publications/algorithms-key-sizes-and-parameters-report)</t>
  </si>
  <si>
    <t>G. Kontrol med brugersessioner</t>
  </si>
  <si>
    <t>Hvis en brugersession kan overtages, kan en legitim brugeridentitet misbruges.</t>
  </si>
  <si>
    <t>Ingen eller sporadisk kontrol med brugersessioner.</t>
  </si>
  <si>
    <t xml:space="preserve">Kontroller til beskyttelse af brugersessioner er implementeret (herunder mod session hijacking). Fast defineret timeout af brugersessioner ved inaktivitet i en vis periode. </t>
  </si>
  <si>
    <t xml:space="preserve">Brugersession er bundet til specifikt til den browser, sessionen blev initieret fra, og kan ikke videreføres fra anden browser. </t>
  </si>
  <si>
    <t>Se alene på kontroller som mitigerer sandsynlighed eller konsekvens af forkert identitet</t>
  </si>
  <si>
    <t>Gennemsnit</t>
  </si>
  <si>
    <t>Adgang til følsomme personoplysninger men begrænset til en organisation, sagstype eller andet.</t>
  </si>
  <si>
    <t>Følsomme personoplysninger (GDPR Artikel 9) omfatter oplysninger vedrørende race eller etnisk oprindelse, politisk, religiøs eller filosofisk overbevisning eller fagforeningsmæssigt tilhørsforhold, genetiske data, biometriske data, helbredsoplysninger eller oplysninger om seksuelle forhold eller seksuel orientering.</t>
  </si>
  <si>
    <t>Adgang til store mængder følsomme personoplysninger (fx store befolkningsgrupper, landsdækkende etc). Et eksempel kunne være et landsdækkende register med sundhedsoplysninger.</t>
  </si>
  <si>
    <t>Mindre alvorligt for leverandøren</t>
  </si>
  <si>
    <t>Ødelæggende hændelse for leverandør eller tjenesteudbyder; nedlukning af systemer, bøder fra Datatilsynet</t>
  </si>
  <si>
    <t>En vis mulighed for at ændre kritiske data eller systemets opførsel. Data og system kan retableres inden for 24-48 timer. Systemet er centralt for tjenesteudbyder eller leverandør.</t>
  </si>
  <si>
    <t>Mulighed for at ændre større mænder kritiske data uden mulighed for genetablering eller at ændre systemet væsentligt eller uden mulighed for genetablering via beredskabsplaner. Systemet er vitalt for tjenesteudbyder eller leverandør.</t>
  </si>
  <si>
    <t>Ubetydelig mulighed for at slette kritiske data eller stoppe systemet. Restore fra backup er tilstrækkeligt.</t>
  </si>
  <si>
    <t>Ubetydelig mulighed for at ændre kritiske data eller skade systemet. Restore fra backup er tilstrækkeligt.</t>
  </si>
  <si>
    <t>Ingen eller sporadisk vejledning til tjenesteudbydere i opsætning og håndtering af brugeradgange til systemet.</t>
  </si>
  <si>
    <t>Detaljeret vejledning i opsætning af brugeradgange til tjenesteudbydere og formel opfølgning i form af revision etc.</t>
  </si>
  <si>
    <t>D. Vejledninger og instruks til tjenesteudbydere</t>
  </si>
  <si>
    <t>Jo bedre tjenesteudbydere forstår at opsætte brugeradgange og anvende systemets funktionalitet til brugerstyring, jo mere reduceres risikoen for fejlopsætning.</t>
  </si>
  <si>
    <t>NSIS standard og vejledninger findes her:</t>
  </si>
  <si>
    <t>https://digst.dk/it-loesninger/nemlog-in/det-kommende-nemlog-in/vejledninger-og-standarder/nsis-standarden/</t>
  </si>
  <si>
    <t>NSIS (National Standard for Identiteters Sikringsniveau) er et tillidsrammeværk for digitale identiteter udgivet af Digitaliseringsstyrelsen; det forventes anvendere af dette værktøj er bekendt med principperne i NSIS.</t>
  </si>
  <si>
    <t>I Digitaliseringsstyrelsens "Vejledning til NSIS for tjenesteudbydere" lægges der op til, at tjenesteudbydere foretager en vurdering af behov for krav til brugernes sikringsniveau (Lav, Betydelig, Høj) ud fra en risikobaseret tilgang.</t>
  </si>
  <si>
    <t xml:space="preserve">For brugere af systemet afdækkes:
1. Risikoelementer som kan føre til risici relateret til eksterne identiteter (uønskede konsekvenser for tjenesteansvarlige, leverandører og de registrerede). (Fane #2)
2. Kontrolelementer som mitigerer risici relateret til eksterne identiteter (Fane #3)
På hhv. Fane #2 og #3 udfyldes de celler som er markeret med rød stiplet kant. </t>
  </si>
  <si>
    <t>Alvorlige konsekvenser for leverandør eller tjenesteudbyder - påvirkning af omdømme, kritik fra myndigheder, pressesager mv.</t>
  </si>
  <si>
    <t>A. Brugerens adgang til personoplysninger</t>
  </si>
  <si>
    <t>B. Brugerens adgang til øvrige typer oplysninger</t>
  </si>
  <si>
    <t>C. Konsekvenser for registrerede ved at forkert bruger (impersonering) tilgår systemet inkl. registreredes data</t>
  </si>
  <si>
    <t>D. Konsekvenser for tjenesteudbyder eller leverandør ved at forkert bruger (impersonering) tilgår systemet inkl. tjenesteudbyders/leverandørs data (fortrolighed)</t>
  </si>
  <si>
    <t>F. Brugerens mulighed for at påvirke tilgængelighed for system eller data (herunder slette data eller ødelægge systemet)</t>
  </si>
  <si>
    <t>E. Brugerens mulighed for at påvirke integritet for  systemets eller data (herunder ændre/ødelægge data eller opførsel)</t>
  </si>
  <si>
    <t>1.1</t>
  </si>
  <si>
    <t>KOMBIT</t>
  </si>
  <si>
    <t>1.2</t>
  </si>
  <si>
    <t>DIGST</t>
  </si>
  <si>
    <t>Oprindelig version sendt fra KOMBIT til DIGST</t>
  </si>
  <si>
    <t xml:space="preserve"> - Generaliseret til at dække tjenesteudbydere bredt og ikke kun kommuner/KOMBIT
 - Skelnen mellem brugertyper fjernet for at simplificere  - mulighed for differentiering stadig nævnt i Vejledning</t>
  </si>
  <si>
    <t>Det samlede sikringsniveau for brugere findes ved at 
sammenholde risiko- og kontrolelementer på en balanceret måde. Dette gøres ved at markere hvor resultat af risiko og kontrolelementer overlapper med et "x" i tabellen. (Fane #1)</t>
  </si>
  <si>
    <t>1.2.1</t>
  </si>
  <si>
    <t>Opdateret skala med konsekvenser til intervaller efter input fra Sundhedsdatastyrelsen.</t>
  </si>
  <si>
    <t>[ 2,0 - 2,5 [</t>
  </si>
  <si>
    <t>[ 1,5 - 2,0 [</t>
  </si>
  <si>
    <t xml:space="preserve"> [1,0 - 1,5 [</t>
  </si>
  <si>
    <t>[ 2,5 - 3,0 ]</t>
  </si>
  <si>
    <t>1.2.2</t>
  </si>
  <si>
    <t xml:space="preserve">Dette Excel-værktøj har til formål at præsentere en metode for struktureret vurdering af behov for NSIS sikringsniveau for tjenesteudbydere. </t>
  </si>
  <si>
    <t>Bemærk, at der kan differentieres mellem krav til sikringsniveauer for forskellige typer af brugere (”alm. brugere”, administratorer, forvaltere, osv.) således at der ikke alene skelnes mellem disse roller ift. rettigheder (autorisation) men også styrke af autentifikation.</t>
  </si>
  <si>
    <t>Reviewer</t>
  </si>
  <si>
    <t xml:space="preserve">Begrundelse for fastsættelse af sikringsniveau </t>
  </si>
  <si>
    <t>Opdateret vejledningstekst (reference til slides erstattes med link til vejledning); diverse slåfejl rettet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</si>
</sst>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F800]dddd\,\ mmmm\ dd\,\ yyyy"/>
    <numFmt numFmtId="166" formatCode="yyyy/mm/dd;@"/>
  </numFmts>
  <fonts count="11" x14ac:knownFonts="1">
    <font>
      <sz val="12"/>
      <color theme="1"/>
      <name val="Calibri"/>
      <family val="2"/>
      <scheme val="minor"/>
    </font>
    <font>
      <sz val="11"/>
      <color theme="1"/>
      <name val="Calibri"/>
      <family val="2"/>
      <scheme val="minor"/>
    </font>
    <font>
      <b/>
      <sz val="12"/>
      <color theme="1"/>
      <name val="Calibri"/>
      <family val="2"/>
      <scheme val="minor"/>
    </font>
    <font>
      <sz val="12"/>
      <color rgb="FFC00000"/>
      <name val="Calibri"/>
      <family val="2"/>
      <scheme val="minor"/>
    </font>
    <font>
      <b/>
      <sz val="16"/>
      <color rgb="FFFF0000"/>
      <name val="Calibri"/>
      <family val="2"/>
      <scheme val="minor"/>
    </font>
    <font>
      <b/>
      <i/>
      <sz val="14"/>
      <color theme="1"/>
      <name val="Calibri"/>
      <family val="2"/>
      <scheme val="minor"/>
    </font>
    <font>
      <b/>
      <sz val="11"/>
      <color theme="1"/>
      <name val="Calibri"/>
      <family val="2"/>
      <scheme val="minor"/>
    </font>
    <font>
      <b/>
      <sz val="14"/>
      <color theme="1"/>
      <name val="Calibri"/>
      <family val="2"/>
      <scheme val="minor"/>
    </font>
    <font>
      <b/>
      <sz val="22"/>
      <color theme="1"/>
      <name val="Calibri"/>
      <family val="2"/>
      <scheme val="minor"/>
    </font>
    <font>
      <b/>
      <sz val="12"/>
      <color theme="0"/>
      <name val="Calibri"/>
      <family val="2"/>
      <scheme val="minor"/>
    </font>
    <font>
      <u/>
      <sz val="12"/>
      <color theme="10"/>
      <name val="Calibri"/>
      <family val="2"/>
      <scheme val="minor"/>
    </font>
  </fonts>
  <fills count="12">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rgb="FFC00000"/>
        <bgColor indexed="64"/>
      </patternFill>
    </fill>
    <fill>
      <patternFill patternType="solid">
        <fgColor rgb="FF92D050"/>
        <bgColor indexed="64"/>
      </patternFill>
    </fill>
    <fill>
      <patternFill patternType="solid">
        <fgColor theme="0" tint="-0.34998626667073579"/>
        <bgColor indexed="64"/>
      </patternFill>
    </fill>
    <fill>
      <patternFill patternType="solid">
        <fgColor theme="0" tint="-0.14996795556505021"/>
        <bgColor indexed="64"/>
      </patternFill>
    </fill>
    <fill>
      <patternFill patternType="solid">
        <fgColor theme="0"/>
        <bgColor indexed="64"/>
      </patternFill>
    </fill>
    <fill>
      <patternFill patternType="solid">
        <fgColor theme="1" tint="0.34998626667073579"/>
        <bgColor indexed="64"/>
      </patternFill>
    </fill>
    <fill>
      <patternFill patternType="solid">
        <fgColor theme="1"/>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0" fillId="0" borderId="0" applyNumberFormat="0" applyFill="0" applyBorder="0" applyAlignment="0" applyProtection="0"/>
  </cellStyleXfs>
  <cellXfs count="101">
    <xf numFmtId="0" fontId="0" fillId="0" borderId="0" xfId="0"/>
    <xf numFmtId="0" fontId="2" fillId="2" borderId="0" xfId="0" applyFont="1" applyFill="1"/>
    <xf numFmtId="0" fontId="0" fillId="2" borderId="0" xfId="0" applyFill="1"/>
    <xf numFmtId="0" fontId="2" fillId="2" borderId="0" xfId="0" applyFont="1" applyFill="1" applyAlignment="1">
      <alignment horizontal="center"/>
    </xf>
    <xf numFmtId="0" fontId="0" fillId="0" borderId="0" xfId="0" applyAlignment="1">
      <alignment wrapText="1"/>
    </xf>
    <xf numFmtId="0" fontId="0" fillId="0" borderId="0" xfId="0" applyAlignment="1">
      <alignment vertical="center" wrapText="1"/>
    </xf>
    <xf numFmtId="0" fontId="0" fillId="0" borderId="0" xfId="0" applyFont="1" applyAlignment="1">
      <alignment vertical="center" wrapText="1"/>
    </xf>
    <xf numFmtId="0" fontId="0" fillId="0" borderId="0" xfId="0" applyFont="1" applyAlignment="1">
      <alignment wrapText="1"/>
    </xf>
    <xf numFmtId="0" fontId="0" fillId="4" borderId="0" xfId="0" applyFill="1"/>
    <xf numFmtId="0" fontId="0" fillId="4" borderId="0" xfId="0" applyFill="1" applyAlignment="1">
      <alignment horizontal="center"/>
    </xf>
    <xf numFmtId="49" fontId="0" fillId="0" borderId="0" xfId="0" applyNumberFormat="1" applyAlignment="1">
      <alignment horizontal="center"/>
    </xf>
    <xf numFmtId="0" fontId="0" fillId="6" borderId="0" xfId="0" applyFill="1"/>
    <xf numFmtId="0" fontId="0" fillId="0" borderId="0" xfId="0" applyFill="1" applyAlignment="1">
      <alignment horizontal="center"/>
    </xf>
    <xf numFmtId="0" fontId="3" fillId="5" borderId="0" xfId="0" applyFont="1" applyFill="1"/>
    <xf numFmtId="0" fontId="4" fillId="0" borderId="0" xfId="0" applyFont="1"/>
    <xf numFmtId="1" fontId="0" fillId="0" borderId="0" xfId="0" applyNumberFormat="1" applyAlignment="1">
      <alignment horizontal="center"/>
    </xf>
    <xf numFmtId="0" fontId="2" fillId="2" borderId="0" xfId="0" applyFont="1" applyFill="1" applyAlignment="1">
      <alignment wrapText="1"/>
    </xf>
    <xf numFmtId="0" fontId="0" fillId="0" borderId="0" xfId="0" applyAlignment="1">
      <alignment vertical="center"/>
    </xf>
    <xf numFmtId="0" fontId="0" fillId="3" borderId="0" xfId="0" applyFill="1" applyAlignment="1">
      <alignment vertical="center"/>
    </xf>
    <xf numFmtId="0" fontId="0" fillId="3" borderId="0" xfId="0" applyFill="1" applyAlignment="1">
      <alignment vertical="center" wrapText="1"/>
    </xf>
    <xf numFmtId="0" fontId="0" fillId="2" borderId="0" xfId="0" applyFill="1" applyAlignment="1">
      <alignment vertical="center"/>
    </xf>
    <xf numFmtId="0" fontId="0" fillId="2" borderId="0" xfId="0" applyFill="1" applyAlignment="1">
      <alignment vertical="center" wrapText="1"/>
    </xf>
    <xf numFmtId="0" fontId="0" fillId="7" borderId="0" xfId="0" applyFill="1" applyAlignment="1">
      <alignment vertical="center"/>
    </xf>
    <xf numFmtId="0" fontId="0" fillId="7" borderId="0" xfId="0" applyFill="1" applyAlignment="1">
      <alignment vertical="center" wrapText="1"/>
    </xf>
    <xf numFmtId="0" fontId="0" fillId="7" borderId="0" xfId="0" applyFill="1"/>
    <xf numFmtId="0" fontId="8" fillId="0" borderId="0" xfId="0" applyFont="1"/>
    <xf numFmtId="0" fontId="7" fillId="0" borderId="0" xfId="0" applyFont="1"/>
    <xf numFmtId="0" fontId="6" fillId="0" borderId="5" xfId="0" applyFont="1" applyBorder="1"/>
    <xf numFmtId="0" fontId="0" fillId="9" borderId="0" xfId="0" applyFill="1"/>
    <xf numFmtId="0" fontId="6" fillId="8" borderId="6" xfId="0" applyFont="1" applyFill="1" applyBorder="1" applyAlignment="1">
      <alignment vertical="top"/>
    </xf>
    <xf numFmtId="0" fontId="6" fillId="8" borderId="7" xfId="0" applyFont="1" applyFill="1" applyBorder="1" applyAlignment="1">
      <alignment vertical="top"/>
    </xf>
    <xf numFmtId="0" fontId="6" fillId="8" borderId="9" xfId="0" applyFont="1" applyFill="1" applyBorder="1" applyAlignment="1">
      <alignment vertical="top"/>
    </xf>
    <xf numFmtId="0" fontId="6" fillId="8" borderId="0" xfId="0" applyFont="1" applyFill="1" applyAlignment="1">
      <alignment vertical="top"/>
    </xf>
    <xf numFmtId="0" fontId="6" fillId="8" borderId="11" xfId="0" applyFont="1" applyFill="1" applyBorder="1" applyAlignment="1">
      <alignment vertical="top"/>
    </xf>
    <xf numFmtId="0" fontId="6" fillId="8" borderId="5" xfId="0" applyFont="1" applyFill="1" applyBorder="1" applyAlignment="1">
      <alignment vertical="top"/>
    </xf>
    <xf numFmtId="0" fontId="0" fillId="9" borderId="0" xfId="0" applyFill="1" applyAlignment="1">
      <alignment vertical="top"/>
    </xf>
    <xf numFmtId="0" fontId="0" fillId="0" borderId="5" xfId="0" applyBorder="1" applyAlignment="1">
      <alignment horizontal="left"/>
    </xf>
    <xf numFmtId="0" fontId="0" fillId="0" borderId="12" xfId="0" applyBorder="1" applyAlignment="1">
      <alignment horizontal="left"/>
    </xf>
    <xf numFmtId="0" fontId="6" fillId="9" borderId="0" xfId="0" applyFont="1" applyFill="1" applyBorder="1" applyAlignment="1">
      <alignment vertical="top"/>
    </xf>
    <xf numFmtId="0" fontId="0" fillId="0" borderId="0" xfId="0" applyFill="1" applyBorder="1" applyAlignment="1">
      <alignment horizontal="center"/>
    </xf>
    <xf numFmtId="0" fontId="0" fillId="3" borderId="0" xfId="0" applyFill="1"/>
    <xf numFmtId="0" fontId="0" fillId="3" borderId="0" xfId="0" applyFill="1" applyAlignment="1">
      <alignment wrapText="1"/>
    </xf>
    <xf numFmtId="0" fontId="0" fillId="2" borderId="0" xfId="0" applyFill="1" applyAlignment="1">
      <alignment wrapText="1"/>
    </xf>
    <xf numFmtId="0" fontId="0" fillId="7" borderId="0" xfId="0" applyFill="1" applyAlignment="1">
      <alignment wrapText="1"/>
    </xf>
    <xf numFmtId="0" fontId="0" fillId="0" borderId="4" xfId="0" applyFont="1" applyBorder="1" applyAlignment="1">
      <alignment horizontal="center" vertical="center" wrapText="1"/>
    </xf>
    <xf numFmtId="0" fontId="0" fillId="0" borderId="0" xfId="0" applyFont="1" applyBorder="1" applyAlignment="1">
      <alignment vertical="center" wrapText="1"/>
    </xf>
    <xf numFmtId="0" fontId="0" fillId="0" borderId="0" xfId="0" applyFont="1" applyBorder="1" applyAlignment="1">
      <alignment wrapText="1"/>
    </xf>
    <xf numFmtId="0" fontId="0" fillId="0" borderId="0" xfId="0" applyBorder="1" applyAlignment="1">
      <alignment wrapText="1"/>
    </xf>
    <xf numFmtId="0" fontId="9" fillId="10" borderId="0" xfId="0" applyFont="1" applyFill="1" applyAlignment="1">
      <alignment horizontal="center"/>
    </xf>
    <xf numFmtId="0" fontId="9" fillId="10" borderId="0" xfId="0" applyFont="1" applyFill="1" applyAlignment="1">
      <alignment wrapText="1"/>
    </xf>
    <xf numFmtId="0" fontId="9" fillId="11" borderId="0" xfId="0" applyFont="1" applyFill="1" applyAlignment="1">
      <alignment horizontal="center"/>
    </xf>
    <xf numFmtId="0" fontId="0" fillId="0" borderId="0" xfId="0" applyAlignment="1">
      <alignment horizontal="left" vertical="center" wrapText="1"/>
    </xf>
    <xf numFmtId="0" fontId="0" fillId="9" borderId="0" xfId="0" applyFill="1" applyAlignment="1">
      <alignment horizontal="left"/>
    </xf>
    <xf numFmtId="164" fontId="0" fillId="0" borderId="7" xfId="0" applyNumberFormat="1" applyBorder="1" applyAlignment="1">
      <alignment horizontal="left"/>
    </xf>
    <xf numFmtId="164" fontId="0" fillId="0" borderId="8" xfId="0" applyNumberFormat="1" applyBorder="1" applyAlignment="1">
      <alignment horizontal="left"/>
    </xf>
    <xf numFmtId="164" fontId="0" fillId="0" borderId="0" xfId="0" applyNumberFormat="1" applyAlignment="1">
      <alignment horizontal="left"/>
    </xf>
    <xf numFmtId="164" fontId="0" fillId="0" borderId="10" xfId="0" applyNumberFormat="1" applyBorder="1" applyAlignment="1">
      <alignment horizontal="left"/>
    </xf>
    <xf numFmtId="0" fontId="0" fillId="0" borderId="0" xfId="0" applyFill="1" applyAlignment="1">
      <alignment horizontal="center" wrapText="1"/>
    </xf>
    <xf numFmtId="0" fontId="6" fillId="8" borderId="0" xfId="0" applyFont="1" applyFill="1" applyBorder="1" applyAlignment="1">
      <alignment vertical="top"/>
    </xf>
    <xf numFmtId="0" fontId="0" fillId="0" borderId="0" xfId="0" applyAlignment="1">
      <alignment horizontal="left"/>
    </xf>
    <xf numFmtId="0" fontId="2" fillId="0" borderId="0" xfId="0" applyFont="1" applyAlignment="1">
      <alignment horizontal="left" vertical="center" wrapText="1"/>
    </xf>
    <xf numFmtId="0" fontId="0" fillId="0" borderId="0" xfId="0" applyAlignment="1">
      <alignment horizontal="center" vertical="center" wrapText="1"/>
    </xf>
    <xf numFmtId="0" fontId="0" fillId="0" borderId="0" xfId="0" applyAlignment="1">
      <alignment horizontal="center" wrapText="1"/>
    </xf>
    <xf numFmtId="0" fontId="5" fillId="4" borderId="0" xfId="0" applyFont="1" applyFill="1" applyAlignment="1">
      <alignment horizontal="left"/>
    </xf>
    <xf numFmtId="49" fontId="0" fillId="0" borderId="0" xfId="0" applyNumberFormat="1" applyFill="1" applyAlignment="1">
      <alignment horizontal="center"/>
    </xf>
    <xf numFmtId="0" fontId="0" fillId="0" borderId="0" xfId="0" applyFill="1"/>
    <xf numFmtId="0" fontId="3" fillId="0" borderId="0" xfId="0" applyFont="1" applyFill="1"/>
    <xf numFmtId="0" fontId="2" fillId="0" borderId="0" xfId="0" applyFont="1" applyFill="1" applyAlignment="1">
      <alignment vertical="center" textRotation="90"/>
    </xf>
    <xf numFmtId="166" fontId="0" fillId="0" borderId="0" xfId="0" applyNumberFormat="1"/>
    <xf numFmtId="49" fontId="0" fillId="0" borderId="0" xfId="0" applyNumberFormat="1"/>
    <xf numFmtId="0" fontId="10" fillId="0" borderId="0" xfId="1" applyAlignment="1">
      <alignment wrapText="1"/>
    </xf>
    <xf numFmtId="0" fontId="1" fillId="0" borderId="14" xfId="0" applyFont="1" applyFill="1" applyBorder="1" applyAlignment="1">
      <alignment horizontal="left" vertical="top" wrapText="1"/>
    </xf>
    <xf numFmtId="0" fontId="1" fillId="0" borderId="15" xfId="0" applyFont="1" applyFill="1" applyBorder="1" applyAlignment="1">
      <alignment horizontal="left" vertical="top" wrapText="1"/>
    </xf>
    <xf numFmtId="0" fontId="2" fillId="3" borderId="0" xfId="0" applyFont="1" applyFill="1" applyAlignment="1">
      <alignment horizontal="center" vertical="center"/>
    </xf>
    <xf numFmtId="0" fontId="0" fillId="0" borderId="7" xfId="0" applyBorder="1" applyAlignment="1">
      <alignment horizontal="left"/>
    </xf>
    <xf numFmtId="0" fontId="0" fillId="0" borderId="8" xfId="0" applyBorder="1" applyAlignment="1">
      <alignment horizontal="left"/>
    </xf>
    <xf numFmtId="0" fontId="0" fillId="0" borderId="0" xfId="0" applyAlignment="1">
      <alignment horizontal="left"/>
    </xf>
    <xf numFmtId="0" fontId="0" fillId="0" borderId="10" xfId="0" applyBorder="1" applyAlignment="1">
      <alignment horizontal="left"/>
    </xf>
    <xf numFmtId="165" fontId="0" fillId="0" borderId="0" xfId="0" applyNumberFormat="1" applyAlignment="1">
      <alignment horizontal="left"/>
    </xf>
    <xf numFmtId="165" fontId="0" fillId="0" borderId="10" xfId="0" applyNumberFormat="1" applyBorder="1" applyAlignment="1">
      <alignment horizontal="left"/>
    </xf>
    <xf numFmtId="0" fontId="0" fillId="0" borderId="0" xfId="0" applyAlignment="1">
      <alignment horizontal="center"/>
    </xf>
    <xf numFmtId="0" fontId="0" fillId="0" borderId="10" xfId="0" applyBorder="1" applyAlignment="1">
      <alignment horizontal="center"/>
    </xf>
    <xf numFmtId="0" fontId="0" fillId="0" borderId="5" xfId="0" applyBorder="1" applyAlignment="1">
      <alignment horizontal="center"/>
    </xf>
    <xf numFmtId="0" fontId="0" fillId="0" borderId="12" xfId="0" applyBorder="1" applyAlignment="1">
      <alignment horizontal="center"/>
    </xf>
    <xf numFmtId="165" fontId="0" fillId="0" borderId="0" xfId="0" applyNumberFormat="1" applyAlignment="1">
      <alignment horizontal="center"/>
    </xf>
    <xf numFmtId="165" fontId="0" fillId="0" borderId="10" xfId="0" applyNumberFormat="1" applyBorder="1" applyAlignment="1">
      <alignment horizontal="center"/>
    </xf>
    <xf numFmtId="0" fontId="6" fillId="3" borderId="13" xfId="0" applyFont="1" applyFill="1" applyBorder="1" applyAlignment="1">
      <alignment horizontal="left" vertical="top" wrapText="1"/>
    </xf>
    <xf numFmtId="0" fontId="6" fillId="3" borderId="14" xfId="0" applyFont="1" applyFill="1" applyBorder="1" applyAlignment="1">
      <alignment horizontal="left" vertical="top" wrapText="1"/>
    </xf>
    <xf numFmtId="0" fontId="2" fillId="3" borderId="0" xfId="0" applyFont="1" applyFill="1" applyAlignment="1">
      <alignment horizontal="center" vertical="center" textRotation="90"/>
    </xf>
    <xf numFmtId="0" fontId="0" fillId="3" borderId="1" xfId="0" applyFill="1" applyBorder="1" applyAlignment="1">
      <alignment horizontal="left" vertical="center" wrapText="1"/>
    </xf>
    <xf numFmtId="0" fontId="0" fillId="3" borderId="2" xfId="0" applyFill="1" applyBorder="1" applyAlignment="1">
      <alignment horizontal="left" vertical="center" wrapText="1"/>
    </xf>
    <xf numFmtId="0" fontId="0" fillId="3" borderId="3" xfId="0" applyFill="1" applyBorder="1" applyAlignment="1">
      <alignment horizontal="left" vertical="center" wrapText="1"/>
    </xf>
    <xf numFmtId="0" fontId="2" fillId="0" borderId="0" xfId="0" applyFont="1" applyAlignment="1">
      <alignment horizontal="left" vertical="center" wrapText="1"/>
    </xf>
    <xf numFmtId="0" fontId="0" fillId="3" borderId="1" xfId="0" applyFill="1" applyBorder="1" applyAlignment="1">
      <alignment horizontal="center" vertical="center" wrapText="1"/>
    </xf>
    <xf numFmtId="0" fontId="0" fillId="3" borderId="2" xfId="0" applyFill="1" applyBorder="1" applyAlignment="1">
      <alignment horizontal="center" vertical="center" wrapText="1"/>
    </xf>
    <xf numFmtId="0" fontId="0" fillId="3" borderId="3" xfId="0"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wrapText="1"/>
    </xf>
    <xf numFmtId="0" fontId="0" fillId="0" borderId="0" xfId="0" applyFont="1" applyBorder="1" applyAlignment="1">
      <alignment horizontal="center" vertical="center" wrapText="1"/>
    </xf>
    <xf numFmtId="0" fontId="2" fillId="2" borderId="0" xfId="0" applyFont="1" applyFill="1" applyAlignment="1">
      <alignment horizontal="left"/>
    </xf>
    <xf numFmtId="0" fontId="5" fillId="4" borderId="0" xfId="0" applyFont="1" applyFill="1" applyAlignment="1">
      <alignment horizontal="left"/>
    </xf>
  </cellXfs>
  <cellStyles count="2">
    <cellStyle name="Link" xfId="1" builtinId="8"/>
    <cellStyle name="Normal" xfId="0" builtinId="0"/>
  </cellStyles>
  <dxfs count="168">
    <dxf>
      <fill>
        <patternFill>
          <bgColor theme="0" tint="-0.24994659260841701"/>
        </patternFill>
      </fill>
    </dxf>
    <dxf>
      <fill>
        <patternFill>
          <bgColor theme="0" tint="-0.14996795556505021"/>
        </patternFill>
      </fill>
    </dxf>
    <dxf>
      <fill>
        <patternFill>
          <bgColor theme="0" tint="-0.34998626667073579"/>
        </patternFill>
      </fill>
    </dxf>
    <dxf>
      <fill>
        <patternFill>
          <bgColor theme="1" tint="0.24994659260841701"/>
        </patternFill>
      </fill>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rgb="FFFF0000"/>
        </left>
        <right style="thin">
          <color rgb="FFFF0000"/>
        </right>
        <top style="thin">
          <color rgb="FFFF0000"/>
        </top>
        <bottom style="thin">
          <color rgb="FFFF0000"/>
        </bottom>
        <vertical/>
        <horizontal/>
      </border>
    </dxf>
    <dxf>
      <fill>
        <patternFill>
          <bgColor theme="0" tint="-4.9989318521683403E-2"/>
        </patternFill>
      </fill>
      <border>
        <left style="dashed">
          <color rgb="FFFF0000"/>
        </left>
        <right style="dashed">
          <color rgb="FFFF0000"/>
        </right>
        <top style="dashed">
          <color rgb="FFFF0000"/>
        </top>
        <bottom style="dashed">
          <color rgb="FFFF0000"/>
        </bottom>
        <vertical/>
        <horizontal/>
      </border>
    </dxf>
    <dxf>
      <fill>
        <patternFill>
          <bgColor theme="0" tint="-0.24994659260841701"/>
        </patternFill>
      </fill>
    </dxf>
    <dxf>
      <fill>
        <patternFill>
          <bgColor theme="0" tint="-0.14996795556505021"/>
        </patternFill>
      </fill>
    </dxf>
    <dxf>
      <fill>
        <patternFill>
          <bgColor theme="0" tint="-0.34998626667073579"/>
        </patternFill>
      </fill>
    </dxf>
    <dxf>
      <fill>
        <patternFill>
          <bgColor theme="1" tint="0.24994659260841701"/>
        </patternFill>
      </fill>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rgb="FFFF0000"/>
        </left>
        <right style="thin">
          <color rgb="FFFF0000"/>
        </right>
        <top style="thin">
          <color rgb="FFFF0000"/>
        </top>
        <bottom style="thin">
          <color rgb="FFFF0000"/>
        </bottom>
        <vertical/>
        <horizontal/>
      </border>
    </dxf>
    <dxf>
      <fill>
        <patternFill>
          <bgColor theme="0" tint="-4.9989318521683403E-2"/>
        </patternFill>
      </fill>
      <border>
        <left style="dashed">
          <color rgb="FFFF0000"/>
        </left>
        <right style="dashed">
          <color rgb="FFFF0000"/>
        </right>
        <top style="dashed">
          <color rgb="FFFF0000"/>
        </top>
        <bottom style="dashed">
          <color rgb="FFFF0000"/>
        </bottom>
        <vertical/>
        <horizontal/>
      </border>
    </dxf>
    <dxf>
      <fill>
        <patternFill>
          <bgColor theme="0" tint="-0.24994659260841701"/>
        </patternFill>
      </fill>
    </dxf>
    <dxf>
      <fill>
        <patternFill>
          <bgColor theme="0" tint="-0.14996795556505021"/>
        </patternFill>
      </fill>
    </dxf>
    <dxf>
      <fill>
        <patternFill>
          <bgColor theme="0" tint="-0.34998626667073579"/>
        </patternFill>
      </fill>
    </dxf>
    <dxf>
      <fill>
        <patternFill>
          <bgColor theme="1" tint="0.24994659260841701"/>
        </patternFill>
      </fill>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rgb="FFFF0000"/>
        </left>
        <right style="thin">
          <color rgb="FFFF0000"/>
        </right>
        <top style="thin">
          <color rgb="FFFF0000"/>
        </top>
        <bottom style="thin">
          <color rgb="FFFF0000"/>
        </bottom>
        <vertical/>
        <horizontal/>
      </border>
    </dxf>
    <dxf>
      <fill>
        <patternFill>
          <bgColor theme="0" tint="-4.9989318521683403E-2"/>
        </patternFill>
      </fill>
      <border>
        <left style="dashed">
          <color rgb="FFFF0000"/>
        </left>
        <right style="dashed">
          <color rgb="FFFF0000"/>
        </right>
        <top style="dashed">
          <color rgb="FFFF0000"/>
        </top>
        <bottom style="dashed">
          <color rgb="FFFF0000"/>
        </bottom>
        <vertical/>
        <horizontal/>
      </border>
    </dxf>
    <dxf>
      <fill>
        <patternFill>
          <bgColor theme="0" tint="-0.24994659260841701"/>
        </patternFill>
      </fill>
    </dxf>
    <dxf>
      <fill>
        <patternFill>
          <bgColor theme="0" tint="-0.14996795556505021"/>
        </patternFill>
      </fill>
    </dxf>
    <dxf>
      <fill>
        <patternFill>
          <bgColor theme="0" tint="-0.34998626667073579"/>
        </patternFill>
      </fill>
    </dxf>
    <dxf>
      <fill>
        <patternFill>
          <bgColor theme="1" tint="0.24994659260841701"/>
        </patternFill>
      </fill>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rgb="FFFF0000"/>
        </left>
        <right style="thin">
          <color rgb="FFFF0000"/>
        </right>
        <top style="thin">
          <color rgb="FFFF0000"/>
        </top>
        <bottom style="thin">
          <color rgb="FFFF0000"/>
        </bottom>
        <vertical/>
        <horizontal/>
      </border>
    </dxf>
    <dxf>
      <fill>
        <patternFill>
          <bgColor theme="0" tint="-4.9989318521683403E-2"/>
        </patternFill>
      </fill>
      <border>
        <left style="dashed">
          <color rgb="FFFF0000"/>
        </left>
        <right style="dashed">
          <color rgb="FFFF0000"/>
        </right>
        <top style="dashed">
          <color rgb="FFFF0000"/>
        </top>
        <bottom style="dashed">
          <color rgb="FFFF0000"/>
        </bottom>
        <vertical/>
        <horizontal/>
      </border>
    </dxf>
    <dxf>
      <fill>
        <patternFill>
          <bgColor theme="0" tint="-0.24994659260841701"/>
        </patternFill>
      </fill>
    </dxf>
    <dxf>
      <fill>
        <patternFill>
          <bgColor theme="0" tint="-0.14996795556505021"/>
        </patternFill>
      </fill>
    </dxf>
    <dxf>
      <fill>
        <patternFill>
          <bgColor theme="0" tint="-0.34998626667073579"/>
        </patternFill>
      </fill>
    </dxf>
    <dxf>
      <fill>
        <patternFill>
          <bgColor theme="1" tint="0.24994659260841701"/>
        </patternFill>
      </fill>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rgb="FFFF0000"/>
        </left>
        <right style="thin">
          <color rgb="FFFF0000"/>
        </right>
        <top style="thin">
          <color rgb="FFFF0000"/>
        </top>
        <bottom style="thin">
          <color rgb="FFFF0000"/>
        </bottom>
        <vertical/>
        <horizontal/>
      </border>
    </dxf>
    <dxf>
      <fill>
        <patternFill>
          <bgColor theme="0" tint="-4.9989318521683403E-2"/>
        </patternFill>
      </fill>
      <border>
        <left style="dashed">
          <color rgb="FFFF0000"/>
        </left>
        <right style="dashed">
          <color rgb="FFFF0000"/>
        </right>
        <top style="dashed">
          <color rgb="FFFF0000"/>
        </top>
        <bottom style="dashed">
          <color rgb="FFFF0000"/>
        </bottom>
        <vertical/>
        <horizontal/>
      </border>
    </dxf>
    <dxf>
      <fill>
        <patternFill>
          <bgColor theme="0" tint="-0.24994659260841701"/>
        </patternFill>
      </fill>
    </dxf>
    <dxf>
      <fill>
        <patternFill>
          <bgColor theme="0" tint="-0.14996795556505021"/>
        </patternFill>
      </fill>
    </dxf>
    <dxf>
      <fill>
        <patternFill>
          <bgColor theme="0" tint="-0.34998626667073579"/>
        </patternFill>
      </fill>
    </dxf>
    <dxf>
      <fill>
        <patternFill>
          <bgColor theme="1" tint="0.24994659260841701"/>
        </patternFill>
      </fill>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rgb="FFFF0000"/>
        </left>
        <right style="thin">
          <color rgb="FFFF0000"/>
        </right>
        <top style="thin">
          <color rgb="FFFF0000"/>
        </top>
        <bottom style="thin">
          <color rgb="FFFF0000"/>
        </bottom>
        <vertical/>
        <horizontal/>
      </border>
    </dxf>
    <dxf>
      <fill>
        <patternFill>
          <bgColor theme="0" tint="-4.9989318521683403E-2"/>
        </patternFill>
      </fill>
      <border>
        <left style="dashed">
          <color rgb="FFFF0000"/>
        </left>
        <right style="dashed">
          <color rgb="FFFF0000"/>
        </right>
        <top style="dashed">
          <color rgb="FFFF0000"/>
        </top>
        <bottom style="dashed">
          <color rgb="FFFF0000"/>
        </bottom>
        <vertical/>
        <horizontal/>
      </border>
    </dxf>
    <dxf>
      <fill>
        <patternFill>
          <bgColor theme="0" tint="-0.24994659260841701"/>
        </patternFill>
      </fill>
    </dxf>
    <dxf>
      <fill>
        <patternFill>
          <bgColor theme="0" tint="-0.14996795556505021"/>
        </patternFill>
      </fill>
    </dxf>
    <dxf>
      <fill>
        <patternFill>
          <bgColor theme="0" tint="-0.34998626667073579"/>
        </patternFill>
      </fill>
    </dxf>
    <dxf>
      <fill>
        <patternFill>
          <bgColor theme="1" tint="0.24994659260841701"/>
        </patternFill>
      </fill>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rgb="FFFF0000"/>
        </left>
        <right style="thin">
          <color rgb="FFFF0000"/>
        </right>
        <top style="thin">
          <color rgb="FFFF0000"/>
        </top>
        <bottom style="thin">
          <color rgb="FFFF0000"/>
        </bottom>
        <vertical/>
        <horizontal/>
      </border>
    </dxf>
    <dxf>
      <fill>
        <patternFill>
          <bgColor theme="0" tint="-4.9989318521683403E-2"/>
        </patternFill>
      </fill>
      <border>
        <left style="dashed">
          <color rgb="FFFF0000"/>
        </left>
        <right style="dashed">
          <color rgb="FFFF0000"/>
        </right>
        <top style="dashed">
          <color rgb="FFFF0000"/>
        </top>
        <bottom style="dashed">
          <color rgb="FFFF0000"/>
        </bottom>
        <vertical/>
        <horizontal/>
      </border>
    </dxf>
    <dxf>
      <fill>
        <patternFill>
          <bgColor theme="0" tint="-0.24994659260841701"/>
        </patternFill>
      </fill>
    </dxf>
    <dxf>
      <fill>
        <patternFill>
          <bgColor theme="0" tint="-0.14996795556505021"/>
        </patternFill>
      </fill>
    </dxf>
    <dxf>
      <fill>
        <patternFill>
          <bgColor theme="0" tint="-0.34998626667073579"/>
        </patternFill>
      </fill>
    </dxf>
    <dxf>
      <fill>
        <patternFill>
          <bgColor theme="1" tint="0.24994659260841701"/>
        </patternFill>
      </fill>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rgb="FFFF0000"/>
        </left>
        <right style="thin">
          <color rgb="FFFF0000"/>
        </right>
        <top style="thin">
          <color rgb="FFFF0000"/>
        </top>
        <bottom style="thin">
          <color rgb="FFFF0000"/>
        </bottom>
        <vertical/>
        <horizontal/>
      </border>
    </dxf>
    <dxf>
      <fill>
        <patternFill>
          <bgColor theme="0" tint="-4.9989318521683403E-2"/>
        </patternFill>
      </fill>
      <border>
        <left style="dashed">
          <color rgb="FFFF0000"/>
        </left>
        <right style="dashed">
          <color rgb="FFFF0000"/>
        </right>
        <top style="dashed">
          <color rgb="FFFF0000"/>
        </top>
        <bottom style="dashed">
          <color rgb="FFFF0000"/>
        </bottom>
        <vertical/>
        <horizontal/>
      </border>
    </dxf>
    <dxf>
      <fill>
        <patternFill>
          <bgColor theme="0" tint="-0.24994659260841701"/>
        </patternFill>
      </fill>
    </dxf>
    <dxf>
      <fill>
        <patternFill>
          <bgColor theme="0" tint="-0.14996795556505021"/>
        </patternFill>
      </fill>
    </dxf>
    <dxf>
      <fill>
        <patternFill>
          <bgColor theme="0" tint="-0.34998626667073579"/>
        </patternFill>
      </fill>
    </dxf>
    <dxf>
      <fill>
        <patternFill>
          <bgColor theme="1" tint="0.24994659260841701"/>
        </patternFill>
      </fill>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rgb="FFFF0000"/>
        </left>
        <right style="thin">
          <color rgb="FFFF0000"/>
        </right>
        <top style="thin">
          <color rgb="FFFF0000"/>
        </top>
        <bottom style="thin">
          <color rgb="FFFF0000"/>
        </bottom>
        <vertical/>
        <horizontal/>
      </border>
    </dxf>
    <dxf>
      <fill>
        <patternFill>
          <bgColor theme="0" tint="-4.9989318521683403E-2"/>
        </patternFill>
      </fill>
      <border>
        <left style="dashed">
          <color rgb="FFFF0000"/>
        </left>
        <right style="dashed">
          <color rgb="FFFF0000"/>
        </right>
        <top style="dashed">
          <color rgb="FFFF0000"/>
        </top>
        <bottom style="dashed">
          <color rgb="FFFF0000"/>
        </bottom>
        <vertical/>
        <horizontal/>
      </border>
    </dxf>
    <dxf>
      <fill>
        <patternFill>
          <bgColor theme="0" tint="-0.24994659260841701"/>
        </patternFill>
      </fill>
    </dxf>
    <dxf>
      <fill>
        <patternFill>
          <bgColor theme="0" tint="-0.14996795556505021"/>
        </patternFill>
      </fill>
    </dxf>
    <dxf>
      <fill>
        <patternFill>
          <bgColor theme="0" tint="-0.34998626667073579"/>
        </patternFill>
      </fill>
    </dxf>
    <dxf>
      <fill>
        <patternFill>
          <bgColor theme="1" tint="0.24994659260841701"/>
        </patternFill>
      </fill>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rgb="FFFF0000"/>
        </left>
        <right style="thin">
          <color rgb="FFFF0000"/>
        </right>
        <top style="thin">
          <color rgb="FFFF0000"/>
        </top>
        <bottom style="thin">
          <color rgb="FFFF0000"/>
        </bottom>
        <vertical/>
        <horizontal/>
      </border>
    </dxf>
    <dxf>
      <fill>
        <patternFill>
          <bgColor theme="0" tint="-4.9989318521683403E-2"/>
        </patternFill>
      </fill>
      <border>
        <left style="dashed">
          <color rgb="FFFF0000"/>
        </left>
        <right style="dashed">
          <color rgb="FFFF0000"/>
        </right>
        <top style="dashed">
          <color rgb="FFFF0000"/>
        </top>
        <bottom style="dashed">
          <color rgb="FFFF0000"/>
        </bottom>
        <vertical/>
        <horizontal/>
      </border>
    </dxf>
    <dxf>
      <fill>
        <patternFill>
          <bgColor theme="0" tint="-0.24994659260841701"/>
        </patternFill>
      </fill>
    </dxf>
    <dxf>
      <fill>
        <patternFill>
          <bgColor theme="0" tint="-0.14996795556505021"/>
        </patternFill>
      </fill>
    </dxf>
    <dxf>
      <fill>
        <patternFill>
          <bgColor theme="0" tint="-0.34998626667073579"/>
        </patternFill>
      </fill>
    </dxf>
    <dxf>
      <fill>
        <patternFill>
          <bgColor theme="1" tint="0.24994659260841701"/>
        </patternFill>
      </fill>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rgb="FFFF0000"/>
        </left>
        <right style="thin">
          <color rgb="FFFF0000"/>
        </right>
        <top style="thin">
          <color rgb="FFFF0000"/>
        </top>
        <bottom style="thin">
          <color rgb="FFFF0000"/>
        </bottom>
        <vertical/>
        <horizontal/>
      </border>
    </dxf>
    <dxf>
      <fill>
        <patternFill>
          <bgColor theme="0" tint="-4.9989318521683403E-2"/>
        </patternFill>
      </fill>
      <border>
        <left style="dashed">
          <color rgb="FFFF0000"/>
        </left>
        <right style="dashed">
          <color rgb="FFFF0000"/>
        </right>
        <top style="dashed">
          <color rgb="FFFF0000"/>
        </top>
        <bottom style="dashed">
          <color rgb="FFFF0000"/>
        </bottom>
        <vertical/>
        <horizontal/>
      </border>
    </dxf>
    <dxf>
      <fill>
        <patternFill>
          <bgColor theme="0" tint="-0.24994659260841701"/>
        </patternFill>
      </fill>
    </dxf>
    <dxf>
      <fill>
        <patternFill>
          <bgColor theme="0" tint="-0.14996795556505021"/>
        </patternFill>
      </fill>
    </dxf>
    <dxf>
      <fill>
        <patternFill>
          <bgColor theme="0" tint="-0.34998626667073579"/>
        </patternFill>
      </fill>
    </dxf>
    <dxf>
      <fill>
        <patternFill>
          <bgColor theme="1" tint="0.24994659260841701"/>
        </patternFill>
      </fill>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rgb="FFFF0000"/>
        </left>
        <right style="thin">
          <color rgb="FFFF0000"/>
        </right>
        <top style="thin">
          <color rgb="FFFF0000"/>
        </top>
        <bottom style="thin">
          <color rgb="FFFF0000"/>
        </bottom>
        <vertical/>
        <horizontal/>
      </border>
    </dxf>
    <dxf>
      <fill>
        <patternFill>
          <bgColor theme="0" tint="-4.9989318521683403E-2"/>
        </patternFill>
      </fill>
      <border>
        <left style="dashed">
          <color rgb="FFFF0000"/>
        </left>
        <right style="dashed">
          <color rgb="FFFF0000"/>
        </right>
        <top style="dashed">
          <color rgb="FFFF0000"/>
        </top>
        <bottom style="dashed">
          <color rgb="FFFF0000"/>
        </bottom>
        <vertical/>
        <horizontal/>
      </border>
    </dxf>
    <dxf>
      <fill>
        <patternFill>
          <bgColor theme="0" tint="-0.24994659260841701"/>
        </patternFill>
      </fill>
    </dxf>
    <dxf>
      <fill>
        <patternFill>
          <bgColor theme="0" tint="-0.14996795556505021"/>
        </patternFill>
      </fill>
    </dxf>
    <dxf>
      <fill>
        <patternFill>
          <bgColor theme="0" tint="-0.34998626667073579"/>
        </patternFill>
      </fill>
    </dxf>
    <dxf>
      <fill>
        <patternFill>
          <bgColor theme="1" tint="0.24994659260841701"/>
        </patternFill>
      </fill>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rgb="FFFF0000"/>
        </left>
        <right style="thin">
          <color rgb="FFFF0000"/>
        </right>
        <top style="thin">
          <color rgb="FFFF0000"/>
        </top>
        <bottom style="thin">
          <color rgb="FFFF0000"/>
        </bottom>
        <vertical/>
        <horizontal/>
      </border>
    </dxf>
    <dxf>
      <fill>
        <patternFill>
          <bgColor theme="0" tint="-4.9989318521683403E-2"/>
        </patternFill>
      </fill>
      <border>
        <left style="dashed">
          <color rgb="FFFF0000"/>
        </left>
        <right style="dashed">
          <color rgb="FFFF0000"/>
        </right>
        <top style="dashed">
          <color rgb="FFFF0000"/>
        </top>
        <bottom style="dashed">
          <color rgb="FFFF0000"/>
        </bottom>
        <vertical/>
        <horizontal/>
      </border>
    </dxf>
    <dxf>
      <fill>
        <patternFill>
          <bgColor theme="0" tint="-0.24994659260841701"/>
        </patternFill>
      </fill>
    </dxf>
    <dxf>
      <fill>
        <patternFill>
          <bgColor theme="0" tint="-0.14996795556505021"/>
        </patternFill>
      </fill>
    </dxf>
    <dxf>
      <fill>
        <patternFill>
          <bgColor theme="0" tint="-0.34998626667073579"/>
        </patternFill>
      </fill>
    </dxf>
    <dxf>
      <fill>
        <patternFill>
          <bgColor theme="1" tint="0.24994659260841701"/>
        </patternFill>
      </fill>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rgb="FFFF0000"/>
        </left>
        <right style="thin">
          <color rgb="FFFF0000"/>
        </right>
        <top style="thin">
          <color rgb="FFFF0000"/>
        </top>
        <bottom style="thin">
          <color rgb="FFFF0000"/>
        </bottom>
        <vertical/>
        <horizontal/>
      </border>
    </dxf>
    <dxf>
      <fill>
        <patternFill>
          <bgColor theme="0" tint="-4.9989318521683403E-2"/>
        </patternFill>
      </fill>
      <border>
        <left style="dashed">
          <color rgb="FFFF0000"/>
        </left>
        <right style="dashed">
          <color rgb="FFFF0000"/>
        </right>
        <top style="dashed">
          <color rgb="FFFF0000"/>
        </top>
        <bottom style="dashed">
          <color rgb="FFFF0000"/>
        </bottom>
        <vertical/>
        <horizontal/>
      </border>
    </dxf>
    <dxf>
      <fill>
        <patternFill>
          <bgColor theme="0" tint="-0.24994659260841701"/>
        </patternFill>
      </fill>
    </dxf>
    <dxf>
      <fill>
        <patternFill>
          <bgColor theme="0" tint="-0.14996795556505021"/>
        </patternFill>
      </fill>
    </dxf>
    <dxf>
      <fill>
        <patternFill>
          <bgColor theme="0" tint="-0.34998626667073579"/>
        </patternFill>
      </fill>
    </dxf>
    <dxf>
      <fill>
        <patternFill>
          <bgColor theme="1" tint="0.24994659260841701"/>
        </patternFill>
      </fill>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rgb="FFFF0000"/>
        </left>
        <right style="thin">
          <color rgb="FFFF0000"/>
        </right>
        <top style="thin">
          <color rgb="FFFF0000"/>
        </top>
        <bottom style="thin">
          <color rgb="FFFF0000"/>
        </bottom>
        <vertical/>
        <horizontal/>
      </border>
    </dxf>
    <dxf>
      <fill>
        <patternFill>
          <bgColor theme="0" tint="-4.9989318521683403E-2"/>
        </patternFill>
      </fill>
      <border>
        <left style="dashed">
          <color rgb="FFFF0000"/>
        </left>
        <right style="dashed">
          <color rgb="FFFF0000"/>
        </right>
        <top style="dashed">
          <color rgb="FFFF0000"/>
        </top>
        <bottom style="dashed">
          <color rgb="FFFF0000"/>
        </bottom>
        <vertical/>
        <horizontal/>
      </border>
    </dxf>
    <dxf>
      <fill>
        <patternFill>
          <bgColor theme="0" tint="-0.24994659260841701"/>
        </patternFill>
      </fill>
    </dxf>
    <dxf>
      <fill>
        <patternFill>
          <bgColor theme="0" tint="-0.14996795556505021"/>
        </patternFill>
      </fill>
    </dxf>
    <dxf>
      <fill>
        <patternFill>
          <bgColor theme="0" tint="-0.34998626667073579"/>
        </patternFill>
      </fill>
    </dxf>
    <dxf>
      <fill>
        <patternFill>
          <bgColor theme="1" tint="0.24994659260841701"/>
        </patternFill>
      </fill>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rgb="FFFF0000"/>
        </left>
        <right style="thin">
          <color rgb="FFFF0000"/>
        </right>
        <top style="thin">
          <color rgb="FFFF0000"/>
        </top>
        <bottom style="thin">
          <color rgb="FFFF0000"/>
        </bottom>
        <vertical/>
        <horizontal/>
      </border>
    </dxf>
    <dxf>
      <fill>
        <patternFill>
          <bgColor theme="0" tint="-4.9989318521683403E-2"/>
        </patternFill>
      </fill>
      <border>
        <left style="dashed">
          <color rgb="FFFF0000"/>
        </left>
        <right style="dashed">
          <color rgb="FFFF0000"/>
        </right>
        <top style="dashed">
          <color rgb="FFFF0000"/>
        </top>
        <bottom style="dashed">
          <color rgb="FFFF0000"/>
        </bottom>
        <vertical/>
        <horizontal/>
      </border>
    </dxf>
    <dxf>
      <fill>
        <patternFill>
          <bgColor theme="0" tint="-0.24994659260841701"/>
        </patternFill>
      </fill>
    </dxf>
    <dxf>
      <fill>
        <patternFill>
          <bgColor theme="0" tint="-0.14996795556505021"/>
        </patternFill>
      </fill>
    </dxf>
    <dxf>
      <fill>
        <patternFill>
          <bgColor theme="0" tint="-0.34998626667073579"/>
        </patternFill>
      </fill>
    </dxf>
    <dxf>
      <fill>
        <patternFill>
          <bgColor theme="1" tint="0.24994659260841701"/>
        </patternFill>
      </fill>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rgb="FFFF0000"/>
        </left>
        <right style="thin">
          <color rgb="FFFF0000"/>
        </right>
        <top style="thin">
          <color rgb="FFFF0000"/>
        </top>
        <bottom style="thin">
          <color rgb="FFFF0000"/>
        </bottom>
        <vertical/>
        <horizontal/>
      </border>
    </dxf>
    <dxf>
      <fill>
        <patternFill>
          <bgColor theme="0" tint="-4.9989318521683403E-2"/>
        </patternFill>
      </fill>
      <border>
        <left style="dashed">
          <color rgb="FFFF0000"/>
        </left>
        <right style="dashed">
          <color rgb="FFFF0000"/>
        </right>
        <top style="dashed">
          <color rgb="FFFF0000"/>
        </top>
        <bottom style="dashed">
          <color rgb="FFFF0000"/>
        </bottom>
        <vertical/>
        <horizontal/>
      </border>
    </dxf>
    <dxf>
      <fill>
        <patternFill>
          <bgColor theme="0" tint="-0.24994659260841701"/>
        </patternFill>
      </fill>
    </dxf>
    <dxf>
      <fill>
        <patternFill>
          <bgColor theme="0" tint="-0.14996795556505021"/>
        </patternFill>
      </fill>
    </dxf>
    <dxf>
      <fill>
        <patternFill>
          <bgColor theme="0" tint="-0.34998626667073579"/>
        </patternFill>
      </fill>
    </dxf>
    <dxf>
      <fill>
        <patternFill>
          <bgColor theme="1" tint="0.24994659260841701"/>
        </patternFill>
      </fill>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rgb="FFFF0000"/>
        </left>
        <right style="thin">
          <color rgb="FFFF0000"/>
        </right>
        <top style="thin">
          <color rgb="FFFF0000"/>
        </top>
        <bottom style="thin">
          <color rgb="FFFF0000"/>
        </bottom>
        <vertical/>
        <horizontal/>
      </border>
    </dxf>
    <dxf>
      <fill>
        <patternFill>
          <bgColor theme="0" tint="-4.9989318521683403E-2"/>
        </patternFill>
      </fill>
      <border>
        <left style="dashed">
          <color rgb="FFFF0000"/>
        </left>
        <right style="dashed">
          <color rgb="FFFF0000"/>
        </right>
        <top style="dashed">
          <color rgb="FFFF0000"/>
        </top>
        <bottom style="dashed">
          <color rgb="FFFF0000"/>
        </bottom>
        <vertical/>
        <horizontal/>
      </border>
    </dxf>
    <dxf>
      <fill>
        <patternFill>
          <bgColor theme="0" tint="-0.24994659260841701"/>
        </patternFill>
      </fill>
    </dxf>
    <dxf>
      <fill>
        <patternFill>
          <bgColor theme="0" tint="-0.14996795556505021"/>
        </patternFill>
      </fill>
    </dxf>
    <dxf>
      <fill>
        <patternFill>
          <bgColor theme="0" tint="-0.34998626667073579"/>
        </patternFill>
      </fill>
    </dxf>
    <dxf>
      <fill>
        <patternFill>
          <bgColor theme="1" tint="0.24994659260841701"/>
        </patternFill>
      </fill>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rgb="FFFF0000"/>
        </left>
        <right style="thin">
          <color rgb="FFFF0000"/>
        </right>
        <top style="thin">
          <color rgb="FFFF0000"/>
        </top>
        <bottom style="thin">
          <color rgb="FFFF0000"/>
        </bottom>
        <vertical/>
        <horizontal/>
      </border>
    </dxf>
    <dxf>
      <fill>
        <patternFill>
          <bgColor theme="0" tint="-4.9989318521683403E-2"/>
        </patternFill>
      </fill>
      <border>
        <left style="dashed">
          <color rgb="FFFF0000"/>
        </left>
        <right style="dashed">
          <color rgb="FFFF0000"/>
        </right>
        <top style="dashed">
          <color rgb="FFFF0000"/>
        </top>
        <bottom style="dashed">
          <color rgb="FFFF0000"/>
        </bottom>
        <vertical/>
        <horizontal/>
      </border>
    </dxf>
    <dxf>
      <fill>
        <patternFill>
          <bgColor theme="0" tint="-0.24994659260841701"/>
        </patternFill>
      </fill>
    </dxf>
    <dxf>
      <fill>
        <patternFill>
          <bgColor theme="0" tint="-0.14996795556505021"/>
        </patternFill>
      </fill>
    </dxf>
    <dxf>
      <fill>
        <patternFill>
          <bgColor theme="0" tint="-0.34998626667073579"/>
        </patternFill>
      </fill>
    </dxf>
    <dxf>
      <fill>
        <patternFill>
          <bgColor theme="1" tint="0.24994659260841701"/>
        </patternFill>
      </fill>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rgb="FFFF0000"/>
        </left>
        <right style="thin">
          <color rgb="FFFF0000"/>
        </right>
        <top style="thin">
          <color rgb="FFFF0000"/>
        </top>
        <bottom style="thin">
          <color rgb="FFFF0000"/>
        </bottom>
        <vertical/>
        <horizontal/>
      </border>
    </dxf>
    <dxf>
      <fill>
        <patternFill>
          <bgColor theme="0" tint="-4.9989318521683403E-2"/>
        </patternFill>
      </fill>
      <border>
        <left style="dashed">
          <color rgb="FFFF0000"/>
        </left>
        <right style="dashed">
          <color rgb="FFFF0000"/>
        </right>
        <top style="dashed">
          <color rgb="FFFF0000"/>
        </top>
        <bottom style="dashed">
          <color rgb="FFFF0000"/>
        </bottom>
        <vertical/>
        <horizontal/>
      </border>
    </dxf>
    <dxf>
      <fill>
        <patternFill>
          <bgColor theme="0" tint="-0.24994659260841701"/>
        </patternFill>
      </fill>
    </dxf>
    <dxf>
      <fill>
        <patternFill>
          <bgColor theme="0" tint="-0.14996795556505021"/>
        </patternFill>
      </fill>
    </dxf>
    <dxf>
      <fill>
        <patternFill>
          <bgColor theme="0" tint="-0.34998626667073579"/>
        </patternFill>
      </fill>
    </dxf>
    <dxf>
      <fill>
        <patternFill>
          <bgColor theme="1" tint="0.24994659260841701"/>
        </patternFill>
      </fill>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rgb="FFFF0000"/>
        </left>
        <right style="thin">
          <color rgb="FFFF0000"/>
        </right>
        <top style="thin">
          <color rgb="FFFF0000"/>
        </top>
        <bottom style="thin">
          <color rgb="FFFF0000"/>
        </bottom>
        <vertical/>
        <horizontal/>
      </border>
    </dxf>
    <dxf>
      <fill>
        <patternFill>
          <bgColor theme="0" tint="-4.9989318521683403E-2"/>
        </patternFill>
      </fill>
      <border>
        <left style="dashed">
          <color rgb="FFFF0000"/>
        </left>
        <right style="dashed">
          <color rgb="FFFF0000"/>
        </right>
        <top style="dashed">
          <color rgb="FFFF0000"/>
        </top>
        <bottom style="dashed">
          <color rgb="FFFF0000"/>
        </bottom>
        <vertical/>
        <horizontal/>
      </border>
    </dxf>
    <dxf>
      <fill>
        <patternFill>
          <bgColor theme="0" tint="-0.24994659260841701"/>
        </patternFill>
      </fill>
    </dxf>
    <dxf>
      <fill>
        <patternFill>
          <bgColor theme="0" tint="-0.14996795556505021"/>
        </patternFill>
      </fill>
    </dxf>
    <dxf>
      <fill>
        <patternFill>
          <bgColor theme="0" tint="-0.34998626667073579"/>
        </patternFill>
      </fill>
    </dxf>
    <dxf>
      <fill>
        <patternFill>
          <bgColor theme="1" tint="0.24994659260841701"/>
        </patternFill>
      </fill>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rgb="FFFF0000"/>
        </left>
        <right style="thin">
          <color rgb="FFFF0000"/>
        </right>
        <top style="thin">
          <color rgb="FFFF0000"/>
        </top>
        <bottom style="thin">
          <color rgb="FFFF0000"/>
        </bottom>
        <vertical/>
        <horizontal/>
      </border>
    </dxf>
    <dxf>
      <fill>
        <patternFill>
          <bgColor theme="0" tint="-4.9989318521683403E-2"/>
        </patternFill>
      </fill>
      <border>
        <left style="dashed">
          <color rgb="FFFF0000"/>
        </left>
        <right style="dashed">
          <color rgb="FFFF0000"/>
        </right>
        <top style="dashed">
          <color rgb="FFFF0000"/>
        </top>
        <bottom style="dashed">
          <color rgb="FFFF0000"/>
        </bottom>
        <vertical/>
        <horizontal/>
      </border>
    </dxf>
    <dxf>
      <fill>
        <patternFill>
          <bgColor theme="0" tint="-0.24994659260841701"/>
        </patternFill>
      </fill>
    </dxf>
    <dxf>
      <fill>
        <patternFill>
          <bgColor theme="0" tint="-0.14996795556505021"/>
        </patternFill>
      </fill>
    </dxf>
    <dxf>
      <fill>
        <patternFill>
          <bgColor theme="0" tint="-0.34998626667073579"/>
        </patternFill>
      </fill>
    </dxf>
    <dxf>
      <fill>
        <patternFill>
          <bgColor theme="1" tint="0.24994659260841701"/>
        </patternFill>
      </fill>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rgb="FFFF0000"/>
        </left>
        <right style="thin">
          <color rgb="FFFF0000"/>
        </right>
        <top style="thin">
          <color rgb="FFFF0000"/>
        </top>
        <bottom style="thin">
          <color rgb="FFFF0000"/>
        </bottom>
        <vertical/>
        <horizontal/>
      </border>
    </dxf>
    <dxf>
      <fill>
        <patternFill>
          <bgColor theme="0" tint="-4.9989318521683403E-2"/>
        </patternFill>
      </fill>
      <border>
        <left style="dashed">
          <color rgb="FFFF0000"/>
        </left>
        <right style="dashed">
          <color rgb="FFFF0000"/>
        </right>
        <top style="dashed">
          <color rgb="FFFF0000"/>
        </top>
        <bottom style="dashed">
          <color rgb="FFFF0000"/>
        </bottom>
        <vertical/>
        <horizontal/>
      </border>
    </dxf>
    <dxf>
      <fill>
        <patternFill>
          <bgColor theme="0" tint="-0.24994659260841701"/>
        </patternFill>
      </fill>
    </dxf>
    <dxf>
      <fill>
        <patternFill>
          <bgColor theme="0" tint="-0.14996795556505021"/>
        </patternFill>
      </fill>
    </dxf>
    <dxf>
      <fill>
        <patternFill>
          <bgColor theme="0" tint="-0.34998626667073579"/>
        </patternFill>
      </fill>
    </dxf>
    <dxf>
      <fill>
        <patternFill>
          <bgColor theme="1" tint="0.24994659260841701"/>
        </patternFill>
      </fill>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rgb="FFFF0000"/>
        </left>
        <right style="thin">
          <color rgb="FFFF0000"/>
        </right>
        <top style="thin">
          <color rgb="FFFF0000"/>
        </top>
        <bottom style="thin">
          <color rgb="FFFF0000"/>
        </bottom>
        <vertical/>
        <horizontal/>
      </border>
    </dxf>
    <dxf>
      <fill>
        <patternFill>
          <bgColor theme="0" tint="-4.9989318521683403E-2"/>
        </patternFill>
      </fill>
      <border>
        <left style="dashed">
          <color rgb="FFFF0000"/>
        </left>
        <right style="dashed">
          <color rgb="FFFF0000"/>
        </right>
        <top style="dashed">
          <color rgb="FFFF0000"/>
        </top>
        <bottom style="dashed">
          <color rgb="FFFF000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461818</xdr:colOff>
      <xdr:row>6</xdr:row>
      <xdr:rowOff>1027546</xdr:rowOff>
    </xdr:from>
    <xdr:to>
      <xdr:col>15</xdr:col>
      <xdr:colOff>90055</xdr:colOff>
      <xdr:row>13</xdr:row>
      <xdr:rowOff>87746</xdr:rowOff>
    </xdr:to>
    <xdr:pic>
      <xdr:nvPicPr>
        <xdr:cNvPr id="3" name="Picture 2">
          <a:extLst>
            <a:ext uri="{FF2B5EF4-FFF2-40B4-BE49-F238E27FC236}">
              <a16:creationId xmlns:a16="http://schemas.microsoft.com/office/drawing/2014/main" id="{EC455FD9-6F0E-424F-BF02-3D3AD729EFF8}"/>
            </a:ext>
          </a:extLst>
        </xdr:cNvPr>
        <xdr:cNvPicPr>
          <a:picLocks noChangeAspect="1"/>
        </xdr:cNvPicPr>
      </xdr:nvPicPr>
      <xdr:blipFill>
        <a:blip xmlns:r="http://schemas.openxmlformats.org/officeDocument/2006/relationships" r:embed="rId1"/>
        <a:stretch>
          <a:fillRect/>
        </a:stretch>
      </xdr:blipFill>
      <xdr:spPr>
        <a:xfrm>
          <a:off x="7747000" y="3625273"/>
          <a:ext cx="6324600" cy="5029200"/>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digst.dk/it-loesninger/nemlog-in/det-kommende-nemlog-in/vejledninger-og-standarder/nsis-standarde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E82"/>
  <sheetViews>
    <sheetView zoomScale="116" zoomScaleNormal="116" workbookViewId="0">
      <selection activeCell="E8" sqref="E8"/>
    </sheetView>
  </sheetViews>
  <sheetFormatPr defaultColWidth="8.875" defaultRowHeight="15.75" x14ac:dyDescent="0.25"/>
  <cols>
    <col min="1" max="1" width="6.375" customWidth="1"/>
    <col min="3" max="3" width="12.875" customWidth="1"/>
    <col min="4" max="4" width="18" customWidth="1"/>
    <col min="5" max="5" width="74.375" customWidth="1"/>
  </cols>
  <sheetData>
    <row r="1" spans="2:5" ht="28.5" x14ac:dyDescent="0.45">
      <c r="B1" s="25" t="s">
        <v>0</v>
      </c>
    </row>
    <row r="3" spans="2:5" ht="16.5" thickBot="1" x14ac:dyDescent="0.3">
      <c r="B3" s="27" t="s">
        <v>1</v>
      </c>
      <c r="C3" s="27" t="s">
        <v>2</v>
      </c>
      <c r="D3" s="27" t="s">
        <v>3</v>
      </c>
      <c r="E3" s="27" t="s">
        <v>4</v>
      </c>
    </row>
    <row r="4" spans="2:5" x14ac:dyDescent="0.25">
      <c r="B4" t="s">
        <v>109</v>
      </c>
      <c r="C4" s="68">
        <v>43769</v>
      </c>
      <c r="D4" t="s">
        <v>110</v>
      </c>
      <c r="E4" t="s">
        <v>113</v>
      </c>
    </row>
    <row r="5" spans="2:5" ht="47.25" x14ac:dyDescent="0.25">
      <c r="B5" t="s">
        <v>111</v>
      </c>
      <c r="C5" s="68">
        <v>43804</v>
      </c>
      <c r="D5" t="s">
        <v>112</v>
      </c>
      <c r="E5" s="4" t="s">
        <v>114</v>
      </c>
    </row>
    <row r="6" spans="2:5" x14ac:dyDescent="0.25">
      <c r="B6" s="69" t="s">
        <v>116</v>
      </c>
      <c r="C6" s="68">
        <v>43922</v>
      </c>
      <c r="D6" t="s">
        <v>112</v>
      </c>
      <c r="E6" t="s">
        <v>117</v>
      </c>
    </row>
    <row r="7" spans="2:5" ht="31.5" x14ac:dyDescent="0.25">
      <c r="B7" s="69" t="s">
        <v>122</v>
      </c>
      <c r="C7" s="68">
        <v>44042</v>
      </c>
      <c r="D7" t="s">
        <v>112</v>
      </c>
      <c r="E7" s="4" t="s">
        <v>127</v>
      </c>
    </row>
    <row r="8" spans="2:5" x14ac:dyDescent="0.25">
      <c r="C8" s="68"/>
    </row>
    <row r="9" spans="2:5" x14ac:dyDescent="0.25">
      <c r="C9" s="68"/>
    </row>
    <row r="10" spans="2:5" x14ac:dyDescent="0.25">
      <c r="C10" s="68"/>
    </row>
    <row r="11" spans="2:5" x14ac:dyDescent="0.25">
      <c r="C11" s="68"/>
    </row>
    <row r="12" spans="2:5" x14ac:dyDescent="0.25">
      <c r="C12" s="68"/>
    </row>
    <row r="13" spans="2:5" x14ac:dyDescent="0.25">
      <c r="C13" s="68"/>
    </row>
    <row r="14" spans="2:5" x14ac:dyDescent="0.25">
      <c r="C14" s="68"/>
    </row>
    <row r="15" spans="2:5" x14ac:dyDescent="0.25">
      <c r="C15" s="68"/>
    </row>
    <row r="16" spans="2:5" x14ac:dyDescent="0.25">
      <c r="C16" s="68"/>
    </row>
    <row r="17" spans="3:3" x14ac:dyDescent="0.25">
      <c r="C17" s="68"/>
    </row>
    <row r="18" spans="3:3" x14ac:dyDescent="0.25">
      <c r="C18" s="68"/>
    </row>
    <row r="19" spans="3:3" x14ac:dyDescent="0.25">
      <c r="C19" s="68"/>
    </row>
    <row r="20" spans="3:3" x14ac:dyDescent="0.25">
      <c r="C20" s="68"/>
    </row>
    <row r="21" spans="3:3" x14ac:dyDescent="0.25">
      <c r="C21" s="68"/>
    </row>
    <row r="22" spans="3:3" x14ac:dyDescent="0.25">
      <c r="C22" s="68"/>
    </row>
    <row r="23" spans="3:3" x14ac:dyDescent="0.25">
      <c r="C23" s="68"/>
    </row>
    <row r="24" spans="3:3" x14ac:dyDescent="0.25">
      <c r="C24" s="68"/>
    </row>
    <row r="25" spans="3:3" x14ac:dyDescent="0.25">
      <c r="C25" s="68"/>
    </row>
    <row r="26" spans="3:3" x14ac:dyDescent="0.25">
      <c r="C26" s="68"/>
    </row>
    <row r="27" spans="3:3" x14ac:dyDescent="0.25">
      <c r="C27" s="68"/>
    </row>
    <row r="28" spans="3:3" x14ac:dyDescent="0.25">
      <c r="C28" s="68"/>
    </row>
    <row r="29" spans="3:3" x14ac:dyDescent="0.25">
      <c r="C29" s="68"/>
    </row>
    <row r="30" spans="3:3" x14ac:dyDescent="0.25">
      <c r="C30" s="68"/>
    </row>
    <row r="31" spans="3:3" x14ac:dyDescent="0.25">
      <c r="C31" s="68"/>
    </row>
    <row r="32" spans="3:3" x14ac:dyDescent="0.25">
      <c r="C32" s="68"/>
    </row>
    <row r="33" spans="3:3" x14ac:dyDescent="0.25">
      <c r="C33" s="68"/>
    </row>
    <row r="34" spans="3:3" x14ac:dyDescent="0.25">
      <c r="C34" s="68"/>
    </row>
    <row r="35" spans="3:3" x14ac:dyDescent="0.25">
      <c r="C35" s="68"/>
    </row>
    <row r="36" spans="3:3" x14ac:dyDescent="0.25">
      <c r="C36" s="68"/>
    </row>
    <row r="37" spans="3:3" x14ac:dyDescent="0.25">
      <c r="C37" s="68"/>
    </row>
    <row r="38" spans="3:3" x14ac:dyDescent="0.25">
      <c r="C38" s="68"/>
    </row>
    <row r="39" spans="3:3" x14ac:dyDescent="0.25">
      <c r="C39" s="68"/>
    </row>
    <row r="40" spans="3:3" x14ac:dyDescent="0.25">
      <c r="C40" s="68"/>
    </row>
    <row r="41" spans="3:3" x14ac:dyDescent="0.25">
      <c r="C41" s="68"/>
    </row>
    <row r="42" spans="3:3" x14ac:dyDescent="0.25">
      <c r="C42" s="68"/>
    </row>
    <row r="43" spans="3:3" x14ac:dyDescent="0.25">
      <c r="C43" s="68"/>
    </row>
    <row r="44" spans="3:3" x14ac:dyDescent="0.25">
      <c r="C44" s="68"/>
    </row>
    <row r="45" spans="3:3" x14ac:dyDescent="0.25">
      <c r="C45" s="68"/>
    </row>
    <row r="46" spans="3:3" x14ac:dyDescent="0.25">
      <c r="C46" s="68"/>
    </row>
    <row r="47" spans="3:3" x14ac:dyDescent="0.25">
      <c r="C47" s="68"/>
    </row>
    <row r="48" spans="3:3" x14ac:dyDescent="0.25">
      <c r="C48" s="68"/>
    </row>
    <row r="49" spans="3:3" x14ac:dyDescent="0.25">
      <c r="C49" s="68"/>
    </row>
    <row r="50" spans="3:3" x14ac:dyDescent="0.25">
      <c r="C50" s="68"/>
    </row>
    <row r="51" spans="3:3" x14ac:dyDescent="0.25">
      <c r="C51" s="68"/>
    </row>
    <row r="52" spans="3:3" x14ac:dyDescent="0.25">
      <c r="C52" s="68"/>
    </row>
    <row r="53" spans="3:3" x14ac:dyDescent="0.25">
      <c r="C53" s="68"/>
    </row>
    <row r="54" spans="3:3" x14ac:dyDescent="0.25">
      <c r="C54" s="68"/>
    </row>
    <row r="55" spans="3:3" x14ac:dyDescent="0.25">
      <c r="C55" s="68"/>
    </row>
    <row r="56" spans="3:3" x14ac:dyDescent="0.25">
      <c r="C56" s="68"/>
    </row>
    <row r="57" spans="3:3" x14ac:dyDescent="0.25">
      <c r="C57" s="68"/>
    </row>
    <row r="58" spans="3:3" x14ac:dyDescent="0.25">
      <c r="C58" s="68"/>
    </row>
    <row r="59" spans="3:3" x14ac:dyDescent="0.25">
      <c r="C59" s="68"/>
    </row>
    <row r="60" spans="3:3" x14ac:dyDescent="0.25">
      <c r="C60" s="68"/>
    </row>
    <row r="61" spans="3:3" x14ac:dyDescent="0.25">
      <c r="C61" s="68"/>
    </row>
    <row r="62" spans="3:3" x14ac:dyDescent="0.25">
      <c r="C62" s="68"/>
    </row>
    <row r="63" spans="3:3" x14ac:dyDescent="0.25">
      <c r="C63" s="68"/>
    </row>
    <row r="64" spans="3:3" x14ac:dyDescent="0.25">
      <c r="C64" s="68"/>
    </row>
    <row r="65" spans="3:3" x14ac:dyDescent="0.25">
      <c r="C65" s="68"/>
    </row>
    <row r="66" spans="3:3" x14ac:dyDescent="0.25">
      <c r="C66" s="68"/>
    </row>
    <row r="67" spans="3:3" x14ac:dyDescent="0.25">
      <c r="C67" s="68"/>
    </row>
    <row r="68" spans="3:3" x14ac:dyDescent="0.25">
      <c r="C68" s="68"/>
    </row>
    <row r="69" spans="3:3" x14ac:dyDescent="0.25">
      <c r="C69" s="68"/>
    </row>
    <row r="70" spans="3:3" x14ac:dyDescent="0.25">
      <c r="C70" s="68"/>
    </row>
    <row r="71" spans="3:3" x14ac:dyDescent="0.25">
      <c r="C71" s="68"/>
    </row>
    <row r="72" spans="3:3" x14ac:dyDescent="0.25">
      <c r="C72" s="68"/>
    </row>
    <row r="73" spans="3:3" x14ac:dyDescent="0.25">
      <c r="C73" s="68"/>
    </row>
    <row r="74" spans="3:3" x14ac:dyDescent="0.25">
      <c r="C74" s="68"/>
    </row>
    <row r="75" spans="3:3" x14ac:dyDescent="0.25">
      <c r="C75" s="68"/>
    </row>
    <row r="76" spans="3:3" x14ac:dyDescent="0.25">
      <c r="C76" s="68"/>
    </row>
    <row r="77" spans="3:3" x14ac:dyDescent="0.25">
      <c r="C77" s="68"/>
    </row>
    <row r="78" spans="3:3" x14ac:dyDescent="0.25">
      <c r="C78" s="68"/>
    </row>
    <row r="79" spans="3:3" x14ac:dyDescent="0.25">
      <c r="C79" s="68"/>
    </row>
    <row r="80" spans="3:3" x14ac:dyDescent="0.25">
      <c r="C80" s="68"/>
    </row>
    <row r="81" spans="3:3" x14ac:dyDescent="0.25">
      <c r="C81" s="68"/>
    </row>
    <row r="82" spans="3:3" x14ac:dyDescent="0.25">
      <c r="C82" s="68"/>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20"/>
  <sheetViews>
    <sheetView zoomScale="110" zoomScaleNormal="110" workbookViewId="0">
      <selection activeCell="B28" sqref="B28"/>
    </sheetView>
  </sheetViews>
  <sheetFormatPr defaultColWidth="8.875" defaultRowHeight="15.75" x14ac:dyDescent="0.25"/>
  <cols>
    <col min="1" max="1" width="6.5" customWidth="1"/>
    <col min="2" max="2" width="62.625" customWidth="1"/>
  </cols>
  <sheetData>
    <row r="1" spans="2:2" ht="18.75" x14ac:dyDescent="0.3">
      <c r="B1" s="26" t="s">
        <v>5</v>
      </c>
    </row>
    <row r="3" spans="2:2" ht="63" x14ac:dyDescent="0.25">
      <c r="B3" s="4" t="s">
        <v>99</v>
      </c>
    </row>
    <row r="4" spans="2:2" x14ac:dyDescent="0.25">
      <c r="B4" s="4"/>
    </row>
    <row r="5" spans="2:2" ht="63" x14ac:dyDescent="0.25">
      <c r="B5" s="4" t="s">
        <v>100</v>
      </c>
    </row>
    <row r="6" spans="2:2" x14ac:dyDescent="0.25">
      <c r="B6" s="4"/>
    </row>
    <row r="7" spans="2:2" ht="47.25" x14ac:dyDescent="0.25">
      <c r="B7" s="4" t="s">
        <v>123</v>
      </c>
    </row>
    <row r="8" spans="2:2" x14ac:dyDescent="0.25">
      <c r="B8" s="4"/>
    </row>
    <row r="9" spans="2:2" ht="110.25" x14ac:dyDescent="0.25">
      <c r="B9" s="4" t="s">
        <v>6</v>
      </c>
    </row>
    <row r="10" spans="2:2" x14ac:dyDescent="0.25">
      <c r="B10" s="4"/>
    </row>
    <row r="11" spans="2:2" ht="63" x14ac:dyDescent="0.25">
      <c r="B11" s="4" t="s">
        <v>124</v>
      </c>
    </row>
    <row r="12" spans="2:2" x14ac:dyDescent="0.25">
      <c r="B12" s="4"/>
    </row>
    <row r="13" spans="2:2" ht="141.75" x14ac:dyDescent="0.25">
      <c r="B13" s="4" t="s">
        <v>101</v>
      </c>
    </row>
    <row r="14" spans="2:2" x14ac:dyDescent="0.25">
      <c r="B14" s="4"/>
    </row>
    <row r="15" spans="2:2" ht="63" x14ac:dyDescent="0.25">
      <c r="B15" s="4" t="s">
        <v>115</v>
      </c>
    </row>
    <row r="16" spans="2:2" x14ac:dyDescent="0.25">
      <c r="B16" s="4"/>
    </row>
    <row r="17" spans="2:6" ht="47.25" x14ac:dyDescent="0.25">
      <c r="B17" s="4" t="s">
        <v>7</v>
      </c>
    </row>
    <row r="19" spans="2:6" x14ac:dyDescent="0.25">
      <c r="B19" t="s">
        <v>97</v>
      </c>
    </row>
    <row r="20" spans="2:6" ht="31.5" customHeight="1" x14ac:dyDescent="0.25">
      <c r="B20" s="70" t="s">
        <v>98</v>
      </c>
      <c r="C20" s="70"/>
      <c r="D20" s="70"/>
      <c r="E20" s="70"/>
      <c r="F20" s="70"/>
    </row>
  </sheetData>
  <mergeCells count="1">
    <mergeCell ref="B20:F20"/>
  </mergeCells>
  <hyperlinks>
    <hyperlink ref="B20" r:id="rId1" xr:uid="{00000000-0004-0000-0100-000000000000}"/>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H34"/>
  <sheetViews>
    <sheetView topLeftCell="A7" zoomScaleNormal="100" workbookViewId="0">
      <selection activeCell="B18" sqref="B18"/>
    </sheetView>
  </sheetViews>
  <sheetFormatPr defaultColWidth="11.125" defaultRowHeight="15.75" x14ac:dyDescent="0.25"/>
  <cols>
    <col min="1" max="1" width="6.5" customWidth="1"/>
    <col min="2" max="2" width="11.125" customWidth="1"/>
    <col min="3" max="3" width="12.625" customWidth="1"/>
    <col min="4" max="4" width="10.5" customWidth="1"/>
    <col min="5" max="5" width="10.625" customWidth="1"/>
  </cols>
  <sheetData>
    <row r="1" spans="2:6" ht="28.5" x14ac:dyDescent="0.45">
      <c r="B1" s="25" t="s">
        <v>8</v>
      </c>
      <c r="C1" s="25"/>
      <c r="E1" s="28"/>
      <c r="F1" s="28"/>
    </row>
    <row r="2" spans="2:6" ht="16.5" thickBot="1" x14ac:dyDescent="0.3">
      <c r="B2" s="28"/>
      <c r="C2" s="28"/>
      <c r="D2" s="28"/>
      <c r="E2" s="28"/>
      <c r="F2" s="28"/>
    </row>
    <row r="3" spans="2:6" x14ac:dyDescent="0.25">
      <c r="B3" s="29" t="s">
        <v>9</v>
      </c>
      <c r="C3" s="30"/>
      <c r="D3" s="30"/>
      <c r="E3" s="74"/>
      <c r="F3" s="75"/>
    </row>
    <row r="4" spans="2:6" x14ac:dyDescent="0.25">
      <c r="B4" s="31" t="s">
        <v>10</v>
      </c>
      <c r="C4" s="58"/>
      <c r="D4" s="32"/>
      <c r="E4" s="76"/>
      <c r="F4" s="77"/>
    </row>
    <row r="5" spans="2:6" x14ac:dyDescent="0.25">
      <c r="B5" s="31" t="s">
        <v>11</v>
      </c>
      <c r="C5" s="58"/>
      <c r="D5" s="32"/>
      <c r="E5" s="80"/>
      <c r="F5" s="81"/>
    </row>
    <row r="6" spans="2:6" ht="16.5" thickBot="1" x14ac:dyDescent="0.3">
      <c r="B6" s="33" t="s">
        <v>12</v>
      </c>
      <c r="C6" s="34"/>
      <c r="D6" s="34"/>
      <c r="E6" s="82"/>
      <c r="F6" s="83"/>
    </row>
    <row r="7" spans="2:6" ht="16.5" thickBot="1" x14ac:dyDescent="0.3">
      <c r="B7" s="35"/>
      <c r="C7" s="35"/>
      <c r="D7" s="35"/>
      <c r="E7" s="52"/>
      <c r="F7" s="52"/>
    </row>
    <row r="8" spans="2:6" x14ac:dyDescent="0.25">
      <c r="B8" s="29" t="s">
        <v>13</v>
      </c>
      <c r="C8" s="30"/>
      <c r="D8" s="30"/>
      <c r="E8" s="74"/>
      <c r="F8" s="75"/>
    </row>
    <row r="9" spans="2:6" x14ac:dyDescent="0.25">
      <c r="B9" s="31" t="s">
        <v>14</v>
      </c>
      <c r="C9" s="58"/>
      <c r="D9" s="32"/>
      <c r="E9" s="78"/>
      <c r="F9" s="79"/>
    </row>
    <row r="10" spans="2:6" x14ac:dyDescent="0.25">
      <c r="B10" s="31" t="s">
        <v>125</v>
      </c>
      <c r="C10" s="58"/>
      <c r="D10" s="32"/>
      <c r="E10" s="84"/>
      <c r="F10" s="85"/>
    </row>
    <row r="11" spans="2:6" ht="16.5" thickBot="1" x14ac:dyDescent="0.3">
      <c r="B11" s="33" t="s">
        <v>15</v>
      </c>
      <c r="C11" s="34"/>
      <c r="D11" s="34"/>
      <c r="E11" s="82"/>
      <c r="F11" s="83"/>
    </row>
    <row r="12" spans="2:6" ht="16.5" thickBot="1" x14ac:dyDescent="0.3">
      <c r="B12" s="38"/>
      <c r="C12" s="38"/>
      <c r="D12" s="38"/>
      <c r="E12" s="59"/>
      <c r="F12" s="59"/>
    </row>
    <row r="13" spans="2:6" x14ac:dyDescent="0.25">
      <c r="B13" s="29" t="s">
        <v>16</v>
      </c>
      <c r="C13" s="30"/>
      <c r="D13" s="30"/>
      <c r="E13" s="53">
        <f>'#2 Risikoelementer'!D32</f>
        <v>0</v>
      </c>
      <c r="F13" s="54"/>
    </row>
    <row r="14" spans="2:6" x14ac:dyDescent="0.25">
      <c r="B14" s="31" t="s">
        <v>17</v>
      </c>
      <c r="C14" s="58"/>
      <c r="D14" s="32"/>
      <c r="E14" s="55">
        <f>'#3 Kontrolelementer'!E36</f>
        <v>0</v>
      </c>
      <c r="F14" s="56"/>
    </row>
    <row r="15" spans="2:6" ht="16.5" thickBot="1" x14ac:dyDescent="0.3">
      <c r="B15" s="33" t="s">
        <v>18</v>
      </c>
      <c r="C15" s="34"/>
      <c r="D15" s="34"/>
      <c r="E15" s="36"/>
      <c r="F15" s="37"/>
    </row>
    <row r="16" spans="2:6" ht="16.5" thickBot="1" x14ac:dyDescent="0.3">
      <c r="B16" s="39"/>
      <c r="C16" s="39"/>
      <c r="D16" s="39"/>
      <c r="E16" s="12"/>
    </row>
    <row r="17" spans="2:8" ht="106.5" customHeight="1" thickBot="1" x14ac:dyDescent="0.3">
      <c r="B17" s="86" t="s">
        <v>126</v>
      </c>
      <c r="C17" s="87"/>
      <c r="D17" s="87"/>
      <c r="E17" s="71"/>
      <c r="F17" s="71"/>
      <c r="G17" s="71"/>
      <c r="H17" s="72"/>
    </row>
    <row r="19" spans="2:8" x14ac:dyDescent="0.25">
      <c r="G19" s="17"/>
    </row>
    <row r="20" spans="2:8" ht="21" customHeight="1" x14ac:dyDescent="0.25">
      <c r="B20" s="88" t="s">
        <v>19</v>
      </c>
      <c r="C20" s="64"/>
      <c r="D20" s="65"/>
      <c r="E20" s="65"/>
      <c r="F20" s="65"/>
      <c r="G20" s="17"/>
    </row>
    <row r="21" spans="2:8" ht="21" customHeight="1" x14ac:dyDescent="0.25">
      <c r="B21" s="88"/>
      <c r="C21" s="10" t="s">
        <v>121</v>
      </c>
      <c r="D21" s="11"/>
      <c r="E21" s="8"/>
      <c r="F21" s="8"/>
    </row>
    <row r="22" spans="2:8" ht="21" customHeight="1" x14ac:dyDescent="0.25">
      <c r="B22" s="88"/>
      <c r="C22" s="10" t="s">
        <v>118</v>
      </c>
      <c r="D22" s="11"/>
      <c r="E22" s="9"/>
      <c r="F22" s="13"/>
    </row>
    <row r="23" spans="2:8" ht="21" customHeight="1" x14ac:dyDescent="0.25">
      <c r="B23" s="88"/>
      <c r="C23" s="10" t="s">
        <v>119</v>
      </c>
      <c r="D23" s="11"/>
      <c r="E23" s="8"/>
      <c r="F23" s="13"/>
    </row>
    <row r="24" spans="2:8" ht="21" customHeight="1" x14ac:dyDescent="0.25">
      <c r="B24" s="88"/>
      <c r="C24" s="10" t="s">
        <v>120</v>
      </c>
      <c r="D24" s="8"/>
      <c r="E24" s="8"/>
      <c r="F24" s="13"/>
    </row>
    <row r="25" spans="2:8" x14ac:dyDescent="0.25">
      <c r="B25" s="67"/>
      <c r="C25" s="64"/>
      <c r="D25" s="65"/>
      <c r="E25" s="65"/>
      <c r="F25" s="66"/>
    </row>
    <row r="26" spans="2:8" x14ac:dyDescent="0.25">
      <c r="B26" s="67"/>
      <c r="C26" s="10"/>
      <c r="D26" s="15">
        <v>1</v>
      </c>
      <c r="E26" s="15">
        <v>2</v>
      </c>
      <c r="F26" s="15">
        <v>3</v>
      </c>
    </row>
    <row r="27" spans="2:8" ht="45.75" customHeight="1" x14ac:dyDescent="0.25">
      <c r="D27" s="73" t="s">
        <v>20</v>
      </c>
      <c r="E27" s="73"/>
      <c r="F27" s="73"/>
    </row>
    <row r="32" spans="2:8" x14ac:dyDescent="0.25">
      <c r="B32" t="s">
        <v>21</v>
      </c>
      <c r="E32" t="s">
        <v>22</v>
      </c>
    </row>
    <row r="33" spans="5:5" x14ac:dyDescent="0.25">
      <c r="E33" t="s">
        <v>23</v>
      </c>
    </row>
    <row r="34" spans="5:5" x14ac:dyDescent="0.25">
      <c r="E34" t="s">
        <v>24</v>
      </c>
    </row>
  </sheetData>
  <mergeCells count="12">
    <mergeCell ref="E17:H17"/>
    <mergeCell ref="D27:F27"/>
    <mergeCell ref="E3:F3"/>
    <mergeCell ref="E4:F4"/>
    <mergeCell ref="E8:F8"/>
    <mergeCell ref="E9:F9"/>
    <mergeCell ref="E5:F5"/>
    <mergeCell ref="E6:F6"/>
    <mergeCell ref="E10:F10"/>
    <mergeCell ref="E11:F11"/>
    <mergeCell ref="B17:D17"/>
    <mergeCell ref="B20:B24"/>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I36"/>
  <sheetViews>
    <sheetView tabSelected="1" topLeftCell="A10" zoomScale="93" zoomScaleNormal="93" workbookViewId="0">
      <selection activeCell="D15" sqref="D15:D17"/>
    </sheetView>
  </sheetViews>
  <sheetFormatPr defaultColWidth="11.125" defaultRowHeight="15.75" x14ac:dyDescent="0.25"/>
  <cols>
    <col min="2" max="2" width="49.125" customWidth="1"/>
    <col min="3" max="3" width="2.625" customWidth="1"/>
    <col min="4" max="4" width="21" customWidth="1"/>
    <col min="5" max="5" width="51.125" style="4" customWidth="1"/>
    <col min="6" max="6" width="2.625" style="4" customWidth="1"/>
    <col min="7" max="7" width="18.5" customWidth="1"/>
    <col min="8" max="8" width="85.625" customWidth="1"/>
    <col min="9" max="9" width="63" customWidth="1"/>
  </cols>
  <sheetData>
    <row r="2" spans="2:9" ht="28.5" x14ac:dyDescent="0.45">
      <c r="B2" s="25" t="s">
        <v>25</v>
      </c>
      <c r="G2" s="14"/>
    </row>
    <row r="5" spans="2:9" x14ac:dyDescent="0.25">
      <c r="B5" s="1" t="s">
        <v>26</v>
      </c>
      <c r="C5" s="1"/>
      <c r="D5" s="48" t="s">
        <v>27</v>
      </c>
      <c r="E5" s="49" t="s">
        <v>28</v>
      </c>
      <c r="F5" s="16"/>
      <c r="G5" s="2"/>
      <c r="H5" s="1" t="s">
        <v>29</v>
      </c>
      <c r="I5" s="3" t="s">
        <v>30</v>
      </c>
    </row>
    <row r="7" spans="2:9" ht="31.5" x14ac:dyDescent="0.25">
      <c r="B7" s="92" t="s">
        <v>103</v>
      </c>
      <c r="C7" s="60"/>
      <c r="D7" s="93"/>
      <c r="E7" s="89"/>
      <c r="G7" s="40" t="s">
        <v>31</v>
      </c>
      <c r="H7" s="41" t="s">
        <v>32</v>
      </c>
      <c r="I7" s="96" t="s">
        <v>85</v>
      </c>
    </row>
    <row r="8" spans="2:9" x14ac:dyDescent="0.25">
      <c r="B8" s="92"/>
      <c r="C8" s="60"/>
      <c r="D8" s="94"/>
      <c r="E8" s="90"/>
      <c r="G8" s="2" t="s">
        <v>33</v>
      </c>
      <c r="H8" s="42" t="s">
        <v>84</v>
      </c>
      <c r="I8" s="96"/>
    </row>
    <row r="9" spans="2:9" ht="78.599999999999994" customHeight="1" x14ac:dyDescent="0.25">
      <c r="B9" s="92"/>
      <c r="C9" s="60"/>
      <c r="D9" s="95"/>
      <c r="E9" s="91"/>
      <c r="G9" s="24" t="s">
        <v>34</v>
      </c>
      <c r="H9" s="43" t="s">
        <v>86</v>
      </c>
      <c r="I9" s="96"/>
    </row>
    <row r="10" spans="2:9" x14ac:dyDescent="0.25">
      <c r="B10" s="5"/>
      <c r="C10" s="5"/>
      <c r="D10" s="57"/>
      <c r="E10" s="51"/>
      <c r="H10" s="4"/>
    </row>
    <row r="11" spans="2:9" x14ac:dyDescent="0.25">
      <c r="B11" s="92" t="s">
        <v>104</v>
      </c>
      <c r="C11" s="60"/>
      <c r="D11" s="93"/>
      <c r="E11" s="89"/>
      <c r="G11" s="40" t="s">
        <v>31</v>
      </c>
      <c r="H11" s="41" t="s">
        <v>35</v>
      </c>
      <c r="I11" s="80"/>
    </row>
    <row r="12" spans="2:9" x14ac:dyDescent="0.25">
      <c r="B12" s="92"/>
      <c r="C12" s="60"/>
      <c r="D12" s="94"/>
      <c r="E12" s="90"/>
      <c r="G12" s="2" t="s">
        <v>33</v>
      </c>
      <c r="H12" s="42" t="s">
        <v>36</v>
      </c>
      <c r="I12" s="80"/>
    </row>
    <row r="13" spans="2:9" x14ac:dyDescent="0.25">
      <c r="B13" s="92"/>
      <c r="C13" s="60"/>
      <c r="D13" s="95"/>
      <c r="E13" s="91"/>
      <c r="G13" s="24" t="s">
        <v>34</v>
      </c>
      <c r="H13" s="43" t="s">
        <v>37</v>
      </c>
      <c r="I13" s="80"/>
    </row>
    <row r="14" spans="2:9" x14ac:dyDescent="0.25">
      <c r="B14" s="5"/>
      <c r="C14" s="5"/>
      <c r="D14" s="57"/>
      <c r="E14" s="51"/>
      <c r="H14" s="4"/>
    </row>
    <row r="15" spans="2:9" x14ac:dyDescent="0.25">
      <c r="B15" s="92" t="s">
        <v>105</v>
      </c>
      <c r="C15" s="60"/>
      <c r="D15" s="93"/>
      <c r="E15" s="89"/>
      <c r="G15" s="40" t="s">
        <v>31</v>
      </c>
      <c r="H15" s="41" t="s">
        <v>38</v>
      </c>
      <c r="I15" s="80"/>
    </row>
    <row r="16" spans="2:9" x14ac:dyDescent="0.25">
      <c r="B16" s="92"/>
      <c r="C16" s="60"/>
      <c r="D16" s="94"/>
      <c r="E16" s="90"/>
      <c r="G16" s="2" t="s">
        <v>33</v>
      </c>
      <c r="H16" s="42" t="s">
        <v>39</v>
      </c>
      <c r="I16" s="80"/>
    </row>
    <row r="17" spans="2:9" ht="47.1" customHeight="1" x14ac:dyDescent="0.25">
      <c r="B17" s="92"/>
      <c r="C17" s="60"/>
      <c r="D17" s="95"/>
      <c r="E17" s="91"/>
      <c r="G17" s="24" t="s">
        <v>34</v>
      </c>
      <c r="H17" s="43" t="s">
        <v>40</v>
      </c>
      <c r="I17" s="80"/>
    </row>
    <row r="18" spans="2:9" x14ac:dyDescent="0.25">
      <c r="B18" s="60"/>
      <c r="C18" s="60"/>
      <c r="D18" s="57"/>
      <c r="E18" s="51"/>
      <c r="H18" s="4"/>
    </row>
    <row r="19" spans="2:9" x14ac:dyDescent="0.25">
      <c r="B19" s="92" t="s">
        <v>106</v>
      </c>
      <c r="C19" s="60"/>
      <c r="D19" s="93"/>
      <c r="E19" s="89"/>
      <c r="G19" s="40" t="s">
        <v>31</v>
      </c>
      <c r="H19" s="41" t="s">
        <v>87</v>
      </c>
      <c r="I19" s="97" t="s">
        <v>41</v>
      </c>
    </row>
    <row r="20" spans="2:9" ht="31.5" x14ac:dyDescent="0.25">
      <c r="B20" s="92"/>
      <c r="C20" s="60"/>
      <c r="D20" s="94"/>
      <c r="E20" s="90"/>
      <c r="G20" s="2" t="s">
        <v>33</v>
      </c>
      <c r="H20" s="42" t="s">
        <v>102</v>
      </c>
      <c r="I20" s="97"/>
    </row>
    <row r="21" spans="2:9" ht="31.5" x14ac:dyDescent="0.25">
      <c r="B21" s="92"/>
      <c r="C21" s="60"/>
      <c r="D21" s="95"/>
      <c r="E21" s="91"/>
      <c r="G21" s="24" t="s">
        <v>34</v>
      </c>
      <c r="H21" s="43" t="s">
        <v>88</v>
      </c>
      <c r="I21" s="97"/>
    </row>
    <row r="22" spans="2:9" x14ac:dyDescent="0.25">
      <c r="B22" s="5"/>
      <c r="C22" s="5"/>
      <c r="D22" s="57"/>
      <c r="E22" s="51"/>
      <c r="H22" s="4"/>
    </row>
    <row r="23" spans="2:9" ht="31.5" x14ac:dyDescent="0.25">
      <c r="B23" s="92" t="s">
        <v>108</v>
      </c>
      <c r="C23" s="60"/>
      <c r="D23" s="93"/>
      <c r="E23" s="89"/>
      <c r="G23" s="40" t="s">
        <v>31</v>
      </c>
      <c r="H23" s="41" t="s">
        <v>92</v>
      </c>
      <c r="I23" s="80"/>
    </row>
    <row r="24" spans="2:9" ht="31.5" x14ac:dyDescent="0.25">
      <c r="B24" s="92"/>
      <c r="C24" s="60"/>
      <c r="D24" s="94"/>
      <c r="E24" s="90"/>
      <c r="G24" s="2" t="s">
        <v>33</v>
      </c>
      <c r="H24" s="42" t="s">
        <v>89</v>
      </c>
      <c r="I24" s="80"/>
    </row>
    <row r="25" spans="2:9" ht="156.6" customHeight="1" x14ac:dyDescent="0.25">
      <c r="B25" s="92"/>
      <c r="C25" s="60"/>
      <c r="D25" s="95"/>
      <c r="E25" s="91"/>
      <c r="G25" s="24" t="s">
        <v>34</v>
      </c>
      <c r="H25" s="43" t="s">
        <v>90</v>
      </c>
      <c r="I25" s="80"/>
    </row>
    <row r="26" spans="2:9" x14ac:dyDescent="0.25">
      <c r="B26" s="5"/>
      <c r="C26" s="5"/>
      <c r="D26" s="62"/>
      <c r="E26" s="51"/>
      <c r="H26" s="4"/>
    </row>
    <row r="27" spans="2:9" ht="33" customHeight="1" x14ac:dyDescent="0.25">
      <c r="B27" s="92" t="s">
        <v>107</v>
      </c>
      <c r="C27" s="60"/>
      <c r="D27" s="93"/>
      <c r="E27" s="89"/>
      <c r="G27" s="40" t="s">
        <v>31</v>
      </c>
      <c r="H27" s="41" t="s">
        <v>91</v>
      </c>
      <c r="I27" s="80"/>
    </row>
    <row r="28" spans="2:9" ht="31.5" x14ac:dyDescent="0.25">
      <c r="B28" s="92"/>
      <c r="C28" s="60"/>
      <c r="D28" s="94"/>
      <c r="E28" s="90"/>
      <c r="G28" s="2" t="s">
        <v>33</v>
      </c>
      <c r="H28" s="42" t="s">
        <v>42</v>
      </c>
      <c r="I28" s="80"/>
    </row>
    <row r="29" spans="2:9" ht="189" customHeight="1" x14ac:dyDescent="0.25">
      <c r="B29" s="92"/>
      <c r="C29" s="60"/>
      <c r="D29" s="95"/>
      <c r="E29" s="91"/>
      <c r="G29" s="24" t="s">
        <v>34</v>
      </c>
      <c r="H29" s="43" t="s">
        <v>43</v>
      </c>
      <c r="I29" s="80"/>
    </row>
    <row r="30" spans="2:9" x14ac:dyDescent="0.25">
      <c r="B30" s="4"/>
      <c r="C30" s="4"/>
    </row>
    <row r="31" spans="2:9" x14ac:dyDescent="0.25">
      <c r="B31" s="4"/>
      <c r="C31" s="4"/>
      <c r="D31" s="50" t="s">
        <v>44</v>
      </c>
    </row>
    <row r="32" spans="2:9" x14ac:dyDescent="0.25">
      <c r="B32" s="4"/>
      <c r="C32" s="4"/>
      <c r="D32" s="50">
        <f>MAX(D7,D11,D15,D19,D23,D27)</f>
        <v>0</v>
      </c>
    </row>
    <row r="33" spans="2:3" x14ac:dyDescent="0.25">
      <c r="B33" s="4"/>
      <c r="C33" s="4"/>
    </row>
    <row r="34" spans="2:3" x14ac:dyDescent="0.25">
      <c r="B34" s="4"/>
      <c r="C34" s="4"/>
    </row>
    <row r="35" spans="2:3" x14ac:dyDescent="0.25">
      <c r="B35" s="4"/>
      <c r="C35" s="4"/>
    </row>
    <row r="36" spans="2:3" x14ac:dyDescent="0.25">
      <c r="B36" s="4"/>
      <c r="C36" s="4"/>
    </row>
  </sheetData>
  <mergeCells count="24">
    <mergeCell ref="I27:I29"/>
    <mergeCell ref="I7:I9"/>
    <mergeCell ref="I11:I13"/>
    <mergeCell ref="I15:I17"/>
    <mergeCell ref="I19:I21"/>
    <mergeCell ref="I23:I25"/>
    <mergeCell ref="D7:D9"/>
    <mergeCell ref="D11:D13"/>
    <mergeCell ref="D15:D17"/>
    <mergeCell ref="D23:D25"/>
    <mergeCell ref="D27:D29"/>
    <mergeCell ref="D19:D21"/>
    <mergeCell ref="B7:B9"/>
    <mergeCell ref="B11:B13"/>
    <mergeCell ref="B15:B17"/>
    <mergeCell ref="B23:B25"/>
    <mergeCell ref="B27:B29"/>
    <mergeCell ref="B19:B21"/>
    <mergeCell ref="E27:E29"/>
    <mergeCell ref="E7:E9"/>
    <mergeCell ref="E11:E13"/>
    <mergeCell ref="E15:E17"/>
    <mergeCell ref="E19:E21"/>
    <mergeCell ref="E23:E25"/>
  </mergeCells>
  <conditionalFormatting sqref="E11:E13">
    <cfRule type="containsBlanks" dxfId="167" priority="29">
      <formula>LEN(TRIM(E11))=0</formula>
    </cfRule>
    <cfRule type="containsBlanks" dxfId="166" priority="30">
      <formula>LEN(TRIM(E11))=0</formula>
    </cfRule>
    <cfRule type="containsBlanks" dxfId="165" priority="31">
      <formula>LEN(TRIM(E11))=0</formula>
    </cfRule>
    <cfRule type="containsBlanks" dxfId="164" priority="32">
      <formula>LEN(TRIM(E11))=0</formula>
    </cfRule>
    <cfRule type="cellIs" dxfId="163" priority="33" operator="equal">
      <formula>3</formula>
    </cfRule>
    <cfRule type="cellIs" dxfId="162" priority="34" operator="equal">
      <formula>1</formula>
    </cfRule>
    <cfRule type="cellIs" dxfId="161" priority="35" operator="equal">
      <formula>2</formula>
    </cfRule>
  </conditionalFormatting>
  <conditionalFormatting sqref="E15:E17">
    <cfRule type="containsBlanks" dxfId="160" priority="22">
      <formula>LEN(TRIM(E15))=0</formula>
    </cfRule>
    <cfRule type="containsBlanks" dxfId="159" priority="23">
      <formula>LEN(TRIM(E15))=0</formula>
    </cfRule>
    <cfRule type="containsBlanks" dxfId="158" priority="24">
      <formula>LEN(TRIM(E15))=0</formula>
    </cfRule>
    <cfRule type="containsBlanks" dxfId="157" priority="25">
      <formula>LEN(TRIM(E15))=0</formula>
    </cfRule>
    <cfRule type="cellIs" dxfId="156" priority="26" operator="equal">
      <formula>3</formula>
    </cfRule>
    <cfRule type="cellIs" dxfId="155" priority="27" operator="equal">
      <formula>1</formula>
    </cfRule>
    <cfRule type="cellIs" dxfId="154" priority="28" operator="equal">
      <formula>2</formula>
    </cfRule>
  </conditionalFormatting>
  <conditionalFormatting sqref="E19:E21">
    <cfRule type="containsBlanks" dxfId="153" priority="15">
      <formula>LEN(TRIM(E19))=0</formula>
    </cfRule>
    <cfRule type="containsBlanks" dxfId="152" priority="16">
      <formula>LEN(TRIM(E19))=0</formula>
    </cfRule>
    <cfRule type="containsBlanks" dxfId="151" priority="17">
      <formula>LEN(TRIM(E19))=0</formula>
    </cfRule>
    <cfRule type="containsBlanks" dxfId="150" priority="18">
      <formula>LEN(TRIM(E19))=0</formula>
    </cfRule>
    <cfRule type="cellIs" dxfId="149" priority="19" operator="equal">
      <formula>3</formula>
    </cfRule>
    <cfRule type="cellIs" dxfId="148" priority="20" operator="equal">
      <formula>1</formula>
    </cfRule>
    <cfRule type="cellIs" dxfId="147" priority="21" operator="equal">
      <formula>2</formula>
    </cfRule>
  </conditionalFormatting>
  <conditionalFormatting sqref="E23:E25">
    <cfRule type="containsBlanks" dxfId="146" priority="8">
      <formula>LEN(TRIM(E23))=0</formula>
    </cfRule>
    <cfRule type="containsBlanks" dxfId="145" priority="9">
      <formula>LEN(TRIM(E23))=0</formula>
    </cfRule>
    <cfRule type="containsBlanks" dxfId="144" priority="10">
      <formula>LEN(TRIM(E23))=0</formula>
    </cfRule>
    <cfRule type="containsBlanks" dxfId="143" priority="11">
      <formula>LEN(TRIM(E23))=0</formula>
    </cfRule>
    <cfRule type="cellIs" dxfId="142" priority="12" operator="equal">
      <formula>3</formula>
    </cfRule>
    <cfRule type="cellIs" dxfId="141" priority="13" operator="equal">
      <formula>1</formula>
    </cfRule>
    <cfRule type="cellIs" dxfId="140" priority="14" operator="equal">
      <formula>2</formula>
    </cfRule>
  </conditionalFormatting>
  <conditionalFormatting sqref="E27:E29">
    <cfRule type="containsBlanks" dxfId="139" priority="1">
      <formula>LEN(TRIM(E27))=0</formula>
    </cfRule>
    <cfRule type="containsBlanks" dxfId="138" priority="2">
      <formula>LEN(TRIM(E27))=0</formula>
    </cfRule>
    <cfRule type="containsBlanks" dxfId="137" priority="3">
      <formula>LEN(TRIM(E27))=0</formula>
    </cfRule>
    <cfRule type="containsBlanks" dxfId="136" priority="4">
      <formula>LEN(TRIM(E27))=0</formula>
    </cfRule>
    <cfRule type="cellIs" dxfId="135" priority="5" operator="equal">
      <formula>3</formula>
    </cfRule>
    <cfRule type="cellIs" dxfId="134" priority="6" operator="equal">
      <formula>1</formula>
    </cfRule>
    <cfRule type="cellIs" dxfId="133" priority="7" operator="equal">
      <formula>2</formula>
    </cfRule>
  </conditionalFormatting>
  <conditionalFormatting sqref="D7:E9">
    <cfRule type="containsBlanks" dxfId="132" priority="71">
      <formula>LEN(TRIM(D7))=0</formula>
    </cfRule>
    <cfRule type="containsBlanks" dxfId="131" priority="72">
      <formula>LEN(TRIM(D7))=0</formula>
    </cfRule>
    <cfRule type="containsBlanks" dxfId="130" priority="73">
      <formula>LEN(TRIM(D7))=0</formula>
    </cfRule>
    <cfRule type="containsBlanks" dxfId="129" priority="74">
      <formula>LEN(TRIM(D7))=0</formula>
    </cfRule>
    <cfRule type="cellIs" dxfId="128" priority="75" operator="equal">
      <formula>3</formula>
    </cfRule>
    <cfRule type="cellIs" dxfId="127" priority="76" operator="equal">
      <formula>1</formula>
    </cfRule>
    <cfRule type="cellIs" dxfId="126" priority="77" operator="equal">
      <formula>2</formula>
    </cfRule>
  </conditionalFormatting>
  <conditionalFormatting sqref="D11:D13">
    <cfRule type="containsBlanks" dxfId="125" priority="64">
      <formula>LEN(TRIM(D11))=0</formula>
    </cfRule>
    <cfRule type="containsBlanks" dxfId="124" priority="65">
      <formula>LEN(TRIM(D11))=0</formula>
    </cfRule>
    <cfRule type="containsBlanks" dxfId="123" priority="66">
      <formula>LEN(TRIM(D11))=0</formula>
    </cfRule>
    <cfRule type="containsBlanks" dxfId="122" priority="67">
      <formula>LEN(TRIM(D11))=0</formula>
    </cfRule>
    <cfRule type="cellIs" dxfId="121" priority="68" operator="equal">
      <formula>3</formula>
    </cfRule>
    <cfRule type="cellIs" dxfId="120" priority="69" operator="equal">
      <formula>1</formula>
    </cfRule>
    <cfRule type="cellIs" dxfId="119" priority="70" operator="equal">
      <formula>2</formula>
    </cfRule>
  </conditionalFormatting>
  <conditionalFormatting sqref="D15:D17">
    <cfRule type="containsBlanks" dxfId="118" priority="57">
      <formula>LEN(TRIM(D15))=0</formula>
    </cfRule>
    <cfRule type="containsBlanks" dxfId="117" priority="58">
      <formula>LEN(TRIM(D15))=0</formula>
    </cfRule>
    <cfRule type="containsBlanks" dxfId="116" priority="59">
      <formula>LEN(TRIM(D15))=0</formula>
    </cfRule>
    <cfRule type="containsBlanks" dxfId="115" priority="60">
      <formula>LEN(TRIM(D15))=0</formula>
    </cfRule>
    <cfRule type="cellIs" dxfId="114" priority="61" operator="equal">
      <formula>3</formula>
    </cfRule>
    <cfRule type="cellIs" dxfId="113" priority="62" operator="equal">
      <formula>1</formula>
    </cfRule>
    <cfRule type="cellIs" dxfId="112" priority="63" operator="equal">
      <formula>2</formula>
    </cfRule>
  </conditionalFormatting>
  <conditionalFormatting sqref="D19:D21">
    <cfRule type="containsBlanks" dxfId="111" priority="50">
      <formula>LEN(TRIM(D19))=0</formula>
    </cfRule>
    <cfRule type="containsBlanks" dxfId="110" priority="51">
      <formula>LEN(TRIM(D19))=0</formula>
    </cfRule>
    <cfRule type="containsBlanks" dxfId="109" priority="52">
      <formula>LEN(TRIM(D19))=0</formula>
    </cfRule>
    <cfRule type="containsBlanks" dxfId="108" priority="53">
      <formula>LEN(TRIM(D19))=0</formula>
    </cfRule>
    <cfRule type="cellIs" dxfId="107" priority="54" operator="equal">
      <formula>3</formula>
    </cfRule>
    <cfRule type="cellIs" dxfId="106" priority="55" operator="equal">
      <formula>1</formula>
    </cfRule>
    <cfRule type="cellIs" dxfId="105" priority="56" operator="equal">
      <formula>2</formula>
    </cfRule>
  </conditionalFormatting>
  <conditionalFormatting sqref="D23:D25">
    <cfRule type="containsBlanks" dxfId="104" priority="43">
      <formula>LEN(TRIM(D23))=0</formula>
    </cfRule>
    <cfRule type="containsBlanks" dxfId="103" priority="44">
      <formula>LEN(TRIM(D23))=0</formula>
    </cfRule>
    <cfRule type="containsBlanks" dxfId="102" priority="45">
      <formula>LEN(TRIM(D23))=0</formula>
    </cfRule>
    <cfRule type="containsBlanks" dxfId="101" priority="46">
      <formula>LEN(TRIM(D23))=0</formula>
    </cfRule>
    <cfRule type="cellIs" dxfId="100" priority="47" operator="equal">
      <formula>3</formula>
    </cfRule>
    <cfRule type="cellIs" dxfId="99" priority="48" operator="equal">
      <formula>1</formula>
    </cfRule>
    <cfRule type="cellIs" dxfId="98" priority="49" operator="equal">
      <formula>2</formula>
    </cfRule>
  </conditionalFormatting>
  <conditionalFormatting sqref="D27:D29">
    <cfRule type="containsBlanks" dxfId="97" priority="36">
      <formula>LEN(TRIM(D27))=0</formula>
    </cfRule>
    <cfRule type="containsBlanks" dxfId="96" priority="37">
      <formula>LEN(TRIM(D27))=0</formula>
    </cfRule>
    <cfRule type="containsBlanks" dxfId="95" priority="38">
      <formula>LEN(TRIM(D27))=0</formula>
    </cfRule>
    <cfRule type="containsBlanks" dxfId="94" priority="39">
      <formula>LEN(TRIM(D27))=0</formula>
    </cfRule>
    <cfRule type="cellIs" dxfId="93" priority="40" operator="equal">
      <formula>3</formula>
    </cfRule>
    <cfRule type="cellIs" dxfId="92" priority="41" operator="equal">
      <formula>1</formula>
    </cfRule>
    <cfRule type="cellIs" dxfId="91" priority="42" operator="equal">
      <formula>2</formula>
    </cfRule>
  </conditionalFormatting>
  <pageMargins left="0.25" right="0.25" top="0.75" bottom="0.75" header="0.3" footer="0.3"/>
  <pageSetup paperSize="8" scale="6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I36"/>
  <sheetViews>
    <sheetView zoomScaleNormal="100" workbookViewId="0">
      <selection activeCell="E7" sqref="E7:E9"/>
    </sheetView>
  </sheetViews>
  <sheetFormatPr defaultColWidth="11.125" defaultRowHeight="15.75" x14ac:dyDescent="0.25"/>
  <cols>
    <col min="1" max="1" width="6.5" customWidth="1"/>
    <col min="2" max="2" width="49.125" customWidth="1"/>
    <col min="3" max="3" width="89" customWidth="1"/>
    <col min="4" max="4" width="2.625" customWidth="1"/>
    <col min="5" max="5" width="20.875" customWidth="1"/>
    <col min="6" max="6" width="51.125" style="4" customWidth="1"/>
    <col min="7" max="7" width="2.625" style="4" customWidth="1"/>
    <col min="8" max="8" width="18.5" customWidth="1"/>
    <col min="9" max="9" width="80.125" customWidth="1"/>
  </cols>
  <sheetData>
    <row r="2" spans="2:9" ht="28.5" x14ac:dyDescent="0.45">
      <c r="B2" s="25" t="s">
        <v>45</v>
      </c>
    </row>
    <row r="5" spans="2:9" x14ac:dyDescent="0.25">
      <c r="B5" s="1" t="s">
        <v>46</v>
      </c>
      <c r="C5" s="1" t="s">
        <v>47</v>
      </c>
      <c r="D5" s="1"/>
      <c r="E5" s="3" t="s">
        <v>27</v>
      </c>
      <c r="F5" s="16" t="s">
        <v>28</v>
      </c>
      <c r="G5" s="16"/>
      <c r="H5" s="99" t="s">
        <v>29</v>
      </c>
      <c r="I5" s="99"/>
    </row>
    <row r="7" spans="2:9" ht="15.6" customHeight="1" x14ac:dyDescent="0.25">
      <c r="B7" s="92" t="s">
        <v>48</v>
      </c>
      <c r="C7" s="98" t="s">
        <v>49</v>
      </c>
      <c r="D7" s="44"/>
      <c r="E7" s="93">
        <v>0</v>
      </c>
      <c r="F7" s="89"/>
      <c r="G7" s="5"/>
      <c r="H7" s="18" t="s">
        <v>50</v>
      </c>
      <c r="I7" s="19" t="s">
        <v>51</v>
      </c>
    </row>
    <row r="8" spans="2:9" ht="31.5" x14ac:dyDescent="0.25">
      <c r="B8" s="92"/>
      <c r="C8" s="98"/>
      <c r="D8" s="44"/>
      <c r="E8" s="94"/>
      <c r="F8" s="90"/>
      <c r="G8" s="5"/>
      <c r="H8" s="20" t="s">
        <v>52</v>
      </c>
      <c r="I8" s="21" t="s">
        <v>53</v>
      </c>
    </row>
    <row r="9" spans="2:9" ht="53.1" customHeight="1" x14ac:dyDescent="0.25">
      <c r="B9" s="92"/>
      <c r="C9" s="98"/>
      <c r="D9" s="44"/>
      <c r="E9" s="95"/>
      <c r="F9" s="91"/>
      <c r="G9" s="5"/>
      <c r="H9" s="22" t="s">
        <v>54</v>
      </c>
      <c r="I9" s="23" t="s">
        <v>55</v>
      </c>
    </row>
    <row r="10" spans="2:9" x14ac:dyDescent="0.25">
      <c r="B10" s="5"/>
      <c r="C10" s="45"/>
      <c r="D10" s="6"/>
      <c r="E10" s="57"/>
      <c r="F10" s="51"/>
      <c r="G10" s="5"/>
      <c r="H10" s="17"/>
      <c r="I10" s="5"/>
    </row>
    <row r="11" spans="2:9" ht="15.6" customHeight="1" x14ac:dyDescent="0.25">
      <c r="B11" s="92" t="s">
        <v>56</v>
      </c>
      <c r="C11" s="98" t="s">
        <v>57</v>
      </c>
      <c r="D11" s="44"/>
      <c r="E11" s="93">
        <v>0</v>
      </c>
      <c r="F11" s="89"/>
      <c r="G11" s="61"/>
      <c r="H11" s="18" t="s">
        <v>50</v>
      </c>
      <c r="I11" s="19" t="s">
        <v>58</v>
      </c>
    </row>
    <row r="12" spans="2:9" ht="31.5" x14ac:dyDescent="0.25">
      <c r="B12" s="92"/>
      <c r="C12" s="98"/>
      <c r="D12" s="44"/>
      <c r="E12" s="94"/>
      <c r="F12" s="90"/>
      <c r="G12" s="61"/>
      <c r="H12" s="20" t="s">
        <v>52</v>
      </c>
      <c r="I12" s="21" t="s">
        <v>59</v>
      </c>
    </row>
    <row r="13" spans="2:9" x14ac:dyDescent="0.25">
      <c r="B13" s="92"/>
      <c r="C13" s="98"/>
      <c r="D13" s="44"/>
      <c r="E13" s="95"/>
      <c r="F13" s="91"/>
      <c r="G13" s="61"/>
      <c r="H13" s="17" t="s">
        <v>54</v>
      </c>
      <c r="I13" s="5" t="s">
        <v>60</v>
      </c>
    </row>
    <row r="14" spans="2:9" x14ac:dyDescent="0.25">
      <c r="B14" s="5"/>
      <c r="C14" s="45"/>
      <c r="D14" s="6"/>
      <c r="E14" s="57"/>
      <c r="F14" s="51"/>
      <c r="G14" s="5"/>
      <c r="H14" s="17"/>
      <c r="I14" s="5"/>
    </row>
    <row r="15" spans="2:9" ht="15.6" customHeight="1" x14ac:dyDescent="0.25">
      <c r="B15" s="92" t="s">
        <v>61</v>
      </c>
      <c r="C15" s="98" t="s">
        <v>62</v>
      </c>
      <c r="D15" s="44"/>
      <c r="E15" s="93">
        <v>0</v>
      </c>
      <c r="F15" s="89"/>
      <c r="G15" s="61"/>
      <c r="H15" s="18" t="s">
        <v>50</v>
      </c>
      <c r="I15" s="19" t="s">
        <v>63</v>
      </c>
    </row>
    <row r="16" spans="2:9" x14ac:dyDescent="0.25">
      <c r="B16" s="92"/>
      <c r="C16" s="98"/>
      <c r="D16" s="44"/>
      <c r="E16" s="94"/>
      <c r="F16" s="90"/>
      <c r="G16" s="61"/>
      <c r="H16" s="20" t="s">
        <v>52</v>
      </c>
      <c r="I16" s="21" t="s">
        <v>64</v>
      </c>
    </row>
    <row r="17" spans="2:9" ht="31.5" x14ac:dyDescent="0.25">
      <c r="B17" s="92"/>
      <c r="C17" s="98"/>
      <c r="D17" s="44"/>
      <c r="E17" s="95"/>
      <c r="F17" s="91"/>
      <c r="G17" s="61"/>
      <c r="H17" s="22" t="s">
        <v>54</v>
      </c>
      <c r="I17" s="23" t="s">
        <v>65</v>
      </c>
    </row>
    <row r="18" spans="2:9" x14ac:dyDescent="0.25">
      <c r="B18" s="5"/>
      <c r="C18" s="45"/>
      <c r="D18" s="6"/>
      <c r="E18" s="57"/>
      <c r="F18" s="51"/>
      <c r="G18" s="5"/>
      <c r="H18" s="17"/>
      <c r="I18" s="5"/>
    </row>
    <row r="19" spans="2:9" ht="31.5" x14ac:dyDescent="0.25">
      <c r="B19" s="92" t="s">
        <v>95</v>
      </c>
      <c r="C19" s="98" t="s">
        <v>96</v>
      </c>
      <c r="D19" s="44"/>
      <c r="E19" s="93">
        <v>0</v>
      </c>
      <c r="F19" s="89"/>
      <c r="G19" s="61"/>
      <c r="H19" s="18" t="s">
        <v>50</v>
      </c>
      <c r="I19" s="19" t="s">
        <v>93</v>
      </c>
    </row>
    <row r="20" spans="2:9" ht="31.5" x14ac:dyDescent="0.25">
      <c r="B20" s="92"/>
      <c r="C20" s="98"/>
      <c r="D20" s="44"/>
      <c r="E20" s="94"/>
      <c r="F20" s="90"/>
      <c r="G20" s="61"/>
      <c r="H20" s="20" t="s">
        <v>52</v>
      </c>
      <c r="I20" s="21" t="s">
        <v>66</v>
      </c>
    </row>
    <row r="21" spans="2:9" ht="74.45" customHeight="1" x14ac:dyDescent="0.25">
      <c r="B21" s="92"/>
      <c r="C21" s="98"/>
      <c r="D21" s="44"/>
      <c r="E21" s="95"/>
      <c r="F21" s="91"/>
      <c r="G21" s="61"/>
      <c r="H21" s="22" t="s">
        <v>54</v>
      </c>
      <c r="I21" s="23" t="s">
        <v>94</v>
      </c>
    </row>
    <row r="22" spans="2:9" x14ac:dyDescent="0.25">
      <c r="B22" s="5"/>
      <c r="C22" s="45"/>
      <c r="D22" s="6"/>
      <c r="E22" s="57"/>
      <c r="F22" s="51"/>
      <c r="G22" s="5"/>
      <c r="H22" s="17"/>
      <c r="I22" s="5"/>
    </row>
    <row r="23" spans="2:9" ht="15.6" customHeight="1" x14ac:dyDescent="0.25">
      <c r="B23" s="92" t="s">
        <v>67</v>
      </c>
      <c r="C23" s="98" t="s">
        <v>68</v>
      </c>
      <c r="D23" s="44"/>
      <c r="E23" s="93">
        <v>0</v>
      </c>
      <c r="F23" s="89"/>
      <c r="G23" s="61"/>
      <c r="H23" s="18" t="s">
        <v>50</v>
      </c>
      <c r="I23" s="19" t="s">
        <v>69</v>
      </c>
    </row>
    <row r="24" spans="2:9" x14ac:dyDescent="0.25">
      <c r="B24" s="92"/>
      <c r="C24" s="98"/>
      <c r="D24" s="44"/>
      <c r="E24" s="94"/>
      <c r="F24" s="90"/>
      <c r="G24" s="61"/>
      <c r="H24" s="20" t="s">
        <v>52</v>
      </c>
      <c r="I24" s="21" t="s">
        <v>70</v>
      </c>
    </row>
    <row r="25" spans="2:9" ht="32.450000000000003" customHeight="1" x14ac:dyDescent="0.25">
      <c r="B25" s="92"/>
      <c r="C25" s="98"/>
      <c r="D25" s="44"/>
      <c r="E25" s="95"/>
      <c r="F25" s="91"/>
      <c r="G25" s="61"/>
      <c r="H25" s="22" t="s">
        <v>54</v>
      </c>
      <c r="I25" s="23" t="s">
        <v>71</v>
      </c>
    </row>
    <row r="26" spans="2:9" x14ac:dyDescent="0.25">
      <c r="B26" s="4"/>
      <c r="C26" s="46"/>
      <c r="D26" s="7"/>
      <c r="E26" s="62"/>
      <c r="F26" s="51"/>
      <c r="G26" s="5"/>
      <c r="H26" s="17"/>
      <c r="I26" s="5"/>
    </row>
    <row r="27" spans="2:9" ht="15.6" customHeight="1" x14ac:dyDescent="0.25">
      <c r="B27" s="92" t="s">
        <v>72</v>
      </c>
      <c r="C27" s="98" t="s">
        <v>73</v>
      </c>
      <c r="D27" s="44"/>
      <c r="E27" s="93">
        <v>0</v>
      </c>
      <c r="F27" s="89"/>
      <c r="G27" s="61"/>
      <c r="H27" s="18" t="s">
        <v>50</v>
      </c>
      <c r="I27" s="19" t="s">
        <v>74</v>
      </c>
    </row>
    <row r="28" spans="2:9" ht="31.5" x14ac:dyDescent="0.25">
      <c r="B28" s="92"/>
      <c r="C28" s="98"/>
      <c r="D28" s="44"/>
      <c r="E28" s="94"/>
      <c r="F28" s="90"/>
      <c r="G28" s="61"/>
      <c r="H28" s="20" t="s">
        <v>52</v>
      </c>
      <c r="I28" s="21" t="s">
        <v>75</v>
      </c>
    </row>
    <row r="29" spans="2:9" ht="47.25" x14ac:dyDescent="0.25">
      <c r="B29" s="92"/>
      <c r="C29" s="98"/>
      <c r="D29" s="44"/>
      <c r="E29" s="95"/>
      <c r="F29" s="91"/>
      <c r="G29" s="61"/>
      <c r="H29" s="22" t="s">
        <v>54</v>
      </c>
      <c r="I29" s="23" t="s">
        <v>76</v>
      </c>
    </row>
    <row r="30" spans="2:9" x14ac:dyDescent="0.25">
      <c r="B30" s="4"/>
      <c r="C30" s="47"/>
      <c r="D30" s="4"/>
      <c r="E30" s="62"/>
      <c r="F30" s="51"/>
      <c r="G30" s="5"/>
      <c r="H30" s="17"/>
      <c r="I30" s="17"/>
    </row>
    <row r="31" spans="2:9" x14ac:dyDescent="0.25">
      <c r="B31" s="92" t="s">
        <v>77</v>
      </c>
      <c r="C31" s="98" t="s">
        <v>78</v>
      </c>
      <c r="D31" s="44"/>
      <c r="E31" s="93">
        <v>0</v>
      </c>
      <c r="F31" s="89"/>
      <c r="G31" s="61"/>
      <c r="H31" s="18" t="s">
        <v>50</v>
      </c>
      <c r="I31" s="19" t="s">
        <v>79</v>
      </c>
    </row>
    <row r="32" spans="2:9" ht="31.5" x14ac:dyDescent="0.25">
      <c r="B32" s="92"/>
      <c r="C32" s="98"/>
      <c r="D32" s="44"/>
      <c r="E32" s="94"/>
      <c r="F32" s="90"/>
      <c r="G32" s="61"/>
      <c r="H32" s="20" t="s">
        <v>52</v>
      </c>
      <c r="I32" s="21" t="s">
        <v>80</v>
      </c>
    </row>
    <row r="33" spans="2:9" ht="31.5" x14ac:dyDescent="0.25">
      <c r="B33" s="92"/>
      <c r="C33" s="98"/>
      <c r="D33" s="44"/>
      <c r="E33" s="95"/>
      <c r="F33" s="91"/>
      <c r="G33" s="61"/>
      <c r="H33" s="22" t="s">
        <v>54</v>
      </c>
      <c r="I33" s="23" t="s">
        <v>81</v>
      </c>
    </row>
    <row r="35" spans="2:9" ht="18.75" x14ac:dyDescent="0.3">
      <c r="B35" s="100" t="s">
        <v>82</v>
      </c>
      <c r="C35" s="100"/>
      <c r="D35" s="63"/>
      <c r="E35" s="50" t="s">
        <v>83</v>
      </c>
    </row>
    <row r="36" spans="2:9" x14ac:dyDescent="0.25">
      <c r="E36" s="50">
        <f>(E7+E11+E15+E19+E23+E27+E31)/7</f>
        <v>0</v>
      </c>
    </row>
  </sheetData>
  <mergeCells count="30">
    <mergeCell ref="H5:I5"/>
    <mergeCell ref="B35:C35"/>
    <mergeCell ref="B31:B33"/>
    <mergeCell ref="C31:C33"/>
    <mergeCell ref="E31:E33"/>
    <mergeCell ref="B7:B9"/>
    <mergeCell ref="E7:E9"/>
    <mergeCell ref="B11:B13"/>
    <mergeCell ref="E11:E13"/>
    <mergeCell ref="B15:B17"/>
    <mergeCell ref="E15:E17"/>
    <mergeCell ref="C7:C9"/>
    <mergeCell ref="C11:C13"/>
    <mergeCell ref="C15:C17"/>
    <mergeCell ref="B27:B29"/>
    <mergeCell ref="E27:E29"/>
    <mergeCell ref="B19:B21"/>
    <mergeCell ref="E19:E21"/>
    <mergeCell ref="B23:B25"/>
    <mergeCell ref="E23:E25"/>
    <mergeCell ref="C19:C21"/>
    <mergeCell ref="C23:C25"/>
    <mergeCell ref="C27:C29"/>
    <mergeCell ref="F27:F29"/>
    <mergeCell ref="F31:F33"/>
    <mergeCell ref="F7:F9"/>
    <mergeCell ref="F11:F13"/>
    <mergeCell ref="F15:F17"/>
    <mergeCell ref="F19:F21"/>
    <mergeCell ref="F23:F25"/>
  </mergeCells>
  <conditionalFormatting sqref="E7:F9">
    <cfRule type="containsBlanks" dxfId="90" priority="92">
      <formula>LEN(TRIM(E7))=0</formula>
    </cfRule>
    <cfRule type="containsBlanks" dxfId="89" priority="93">
      <formula>LEN(TRIM(E7))=0</formula>
    </cfRule>
    <cfRule type="containsBlanks" dxfId="88" priority="94">
      <formula>LEN(TRIM(E7))=0</formula>
    </cfRule>
    <cfRule type="containsBlanks" dxfId="87" priority="95">
      <formula>LEN(TRIM(E7))=0</formula>
    </cfRule>
    <cfRule type="cellIs" dxfId="86" priority="96" operator="equal">
      <formula>3</formula>
    </cfRule>
    <cfRule type="cellIs" dxfId="85" priority="97" operator="equal">
      <formula>1</formula>
    </cfRule>
    <cfRule type="cellIs" dxfId="84" priority="98" operator="equal">
      <formula>2</formula>
    </cfRule>
  </conditionalFormatting>
  <conditionalFormatting sqref="E11:E13">
    <cfRule type="containsBlanks" dxfId="83" priority="85">
      <formula>LEN(TRIM(E11))=0</formula>
    </cfRule>
    <cfRule type="containsBlanks" dxfId="82" priority="86">
      <formula>LEN(TRIM(E11))=0</formula>
    </cfRule>
    <cfRule type="containsBlanks" dxfId="81" priority="87">
      <formula>LEN(TRIM(E11))=0</formula>
    </cfRule>
    <cfRule type="containsBlanks" dxfId="80" priority="88">
      <formula>LEN(TRIM(E11))=0</formula>
    </cfRule>
    <cfRule type="cellIs" dxfId="79" priority="89" operator="equal">
      <formula>3</formula>
    </cfRule>
    <cfRule type="cellIs" dxfId="78" priority="90" operator="equal">
      <formula>1</formula>
    </cfRule>
    <cfRule type="cellIs" dxfId="77" priority="91" operator="equal">
      <formula>2</formula>
    </cfRule>
  </conditionalFormatting>
  <conditionalFormatting sqref="E15:E17">
    <cfRule type="containsBlanks" dxfId="76" priority="78">
      <formula>LEN(TRIM(E15))=0</formula>
    </cfRule>
    <cfRule type="containsBlanks" dxfId="75" priority="79">
      <formula>LEN(TRIM(E15))=0</formula>
    </cfRule>
    <cfRule type="containsBlanks" dxfId="74" priority="80">
      <formula>LEN(TRIM(E15))=0</formula>
    </cfRule>
    <cfRule type="containsBlanks" dxfId="73" priority="81">
      <formula>LEN(TRIM(E15))=0</formula>
    </cfRule>
    <cfRule type="cellIs" dxfId="72" priority="82" operator="equal">
      <formula>3</formula>
    </cfRule>
    <cfRule type="cellIs" dxfId="71" priority="83" operator="equal">
      <formula>1</formula>
    </cfRule>
    <cfRule type="cellIs" dxfId="70" priority="84" operator="equal">
      <formula>2</formula>
    </cfRule>
  </conditionalFormatting>
  <conditionalFormatting sqref="E19:E21">
    <cfRule type="containsBlanks" dxfId="69" priority="71">
      <formula>LEN(TRIM(E19))=0</formula>
    </cfRule>
    <cfRule type="containsBlanks" dxfId="68" priority="72">
      <formula>LEN(TRIM(E19))=0</formula>
    </cfRule>
    <cfRule type="containsBlanks" dxfId="67" priority="73">
      <formula>LEN(TRIM(E19))=0</formula>
    </cfRule>
    <cfRule type="containsBlanks" dxfId="66" priority="74">
      <formula>LEN(TRIM(E19))=0</formula>
    </cfRule>
    <cfRule type="cellIs" dxfId="65" priority="75" operator="equal">
      <formula>3</formula>
    </cfRule>
    <cfRule type="cellIs" dxfId="64" priority="76" operator="equal">
      <formula>1</formula>
    </cfRule>
    <cfRule type="cellIs" dxfId="63" priority="77" operator="equal">
      <formula>2</formula>
    </cfRule>
  </conditionalFormatting>
  <conditionalFormatting sqref="E23:E25">
    <cfRule type="containsBlanks" dxfId="62" priority="64">
      <formula>LEN(TRIM(E23))=0</formula>
    </cfRule>
    <cfRule type="containsBlanks" dxfId="61" priority="65">
      <formula>LEN(TRIM(E23))=0</formula>
    </cfRule>
    <cfRule type="containsBlanks" dxfId="60" priority="66">
      <formula>LEN(TRIM(E23))=0</formula>
    </cfRule>
    <cfRule type="containsBlanks" dxfId="59" priority="67">
      <formula>LEN(TRIM(E23))=0</formula>
    </cfRule>
    <cfRule type="cellIs" dxfId="58" priority="68" operator="equal">
      <formula>3</formula>
    </cfRule>
    <cfRule type="cellIs" dxfId="57" priority="69" operator="equal">
      <formula>1</formula>
    </cfRule>
    <cfRule type="cellIs" dxfId="56" priority="70" operator="equal">
      <formula>2</formula>
    </cfRule>
  </conditionalFormatting>
  <conditionalFormatting sqref="E27:E29">
    <cfRule type="containsBlanks" dxfId="55" priority="57">
      <formula>LEN(TRIM(E27))=0</formula>
    </cfRule>
    <cfRule type="containsBlanks" dxfId="54" priority="58">
      <formula>LEN(TRIM(E27))=0</formula>
    </cfRule>
    <cfRule type="containsBlanks" dxfId="53" priority="59">
      <formula>LEN(TRIM(E27))=0</formula>
    </cfRule>
    <cfRule type="containsBlanks" dxfId="52" priority="60">
      <formula>LEN(TRIM(E27))=0</formula>
    </cfRule>
    <cfRule type="cellIs" dxfId="51" priority="61" operator="equal">
      <formula>3</formula>
    </cfRule>
    <cfRule type="cellIs" dxfId="50" priority="62" operator="equal">
      <formula>1</formula>
    </cfRule>
    <cfRule type="cellIs" dxfId="49" priority="63" operator="equal">
      <formula>2</formula>
    </cfRule>
  </conditionalFormatting>
  <conditionalFormatting sqref="E31:E33">
    <cfRule type="containsBlanks" dxfId="48" priority="50">
      <formula>LEN(TRIM(E31))=0</formula>
    </cfRule>
    <cfRule type="containsBlanks" dxfId="47" priority="51">
      <formula>LEN(TRIM(E31))=0</formula>
    </cfRule>
    <cfRule type="containsBlanks" dxfId="46" priority="52">
      <formula>LEN(TRIM(E31))=0</formula>
    </cfRule>
    <cfRule type="containsBlanks" dxfId="45" priority="53">
      <formula>LEN(TRIM(E31))=0</formula>
    </cfRule>
    <cfRule type="cellIs" dxfId="44" priority="54" operator="equal">
      <formula>3</formula>
    </cfRule>
    <cfRule type="cellIs" dxfId="43" priority="55" operator="equal">
      <formula>1</formula>
    </cfRule>
    <cfRule type="cellIs" dxfId="42" priority="56" operator="equal">
      <formula>2</formula>
    </cfRule>
  </conditionalFormatting>
  <conditionalFormatting sqref="F11:F13">
    <cfRule type="containsBlanks" dxfId="41" priority="43">
      <formula>LEN(TRIM(F11))=0</formula>
    </cfRule>
    <cfRule type="containsBlanks" dxfId="40" priority="44">
      <formula>LEN(TRIM(F11))=0</formula>
    </cfRule>
    <cfRule type="containsBlanks" dxfId="39" priority="45">
      <formula>LEN(TRIM(F11))=0</formula>
    </cfRule>
    <cfRule type="containsBlanks" dxfId="38" priority="46">
      <formula>LEN(TRIM(F11))=0</formula>
    </cfRule>
    <cfRule type="cellIs" dxfId="37" priority="47" operator="equal">
      <formula>3</formula>
    </cfRule>
    <cfRule type="cellIs" dxfId="36" priority="48" operator="equal">
      <formula>1</formula>
    </cfRule>
    <cfRule type="cellIs" dxfId="35" priority="49" operator="equal">
      <formula>2</formula>
    </cfRule>
  </conditionalFormatting>
  <conditionalFormatting sqref="F15:F17">
    <cfRule type="containsBlanks" dxfId="34" priority="36">
      <formula>LEN(TRIM(F15))=0</formula>
    </cfRule>
    <cfRule type="containsBlanks" dxfId="33" priority="37">
      <formula>LEN(TRIM(F15))=0</formula>
    </cfRule>
    <cfRule type="containsBlanks" dxfId="32" priority="38">
      <formula>LEN(TRIM(F15))=0</formula>
    </cfRule>
    <cfRule type="containsBlanks" dxfId="31" priority="39">
      <formula>LEN(TRIM(F15))=0</formula>
    </cfRule>
    <cfRule type="cellIs" dxfId="30" priority="40" operator="equal">
      <formula>3</formula>
    </cfRule>
    <cfRule type="cellIs" dxfId="29" priority="41" operator="equal">
      <formula>1</formula>
    </cfRule>
    <cfRule type="cellIs" dxfId="28" priority="42" operator="equal">
      <formula>2</formula>
    </cfRule>
  </conditionalFormatting>
  <conditionalFormatting sqref="F19:F21">
    <cfRule type="containsBlanks" dxfId="27" priority="29">
      <formula>LEN(TRIM(F19))=0</formula>
    </cfRule>
    <cfRule type="containsBlanks" dxfId="26" priority="30">
      <formula>LEN(TRIM(F19))=0</formula>
    </cfRule>
    <cfRule type="containsBlanks" dxfId="25" priority="31">
      <formula>LEN(TRIM(F19))=0</formula>
    </cfRule>
    <cfRule type="containsBlanks" dxfId="24" priority="32">
      <formula>LEN(TRIM(F19))=0</formula>
    </cfRule>
    <cfRule type="cellIs" dxfId="23" priority="33" operator="equal">
      <formula>3</formula>
    </cfRule>
    <cfRule type="cellIs" dxfId="22" priority="34" operator="equal">
      <formula>1</formula>
    </cfRule>
    <cfRule type="cellIs" dxfId="21" priority="35" operator="equal">
      <formula>2</formula>
    </cfRule>
  </conditionalFormatting>
  <conditionalFormatting sqref="F23:F25">
    <cfRule type="containsBlanks" dxfId="20" priority="22">
      <formula>LEN(TRIM(F23))=0</formula>
    </cfRule>
    <cfRule type="containsBlanks" dxfId="19" priority="23">
      <formula>LEN(TRIM(F23))=0</formula>
    </cfRule>
    <cfRule type="containsBlanks" dxfId="18" priority="24">
      <formula>LEN(TRIM(F23))=0</formula>
    </cfRule>
    <cfRule type="containsBlanks" dxfId="17" priority="25">
      <formula>LEN(TRIM(F23))=0</formula>
    </cfRule>
    <cfRule type="cellIs" dxfId="16" priority="26" operator="equal">
      <formula>3</formula>
    </cfRule>
    <cfRule type="cellIs" dxfId="15" priority="27" operator="equal">
      <formula>1</formula>
    </cfRule>
    <cfRule type="cellIs" dxfId="14" priority="28" operator="equal">
      <formula>2</formula>
    </cfRule>
  </conditionalFormatting>
  <conditionalFormatting sqref="F27:F29">
    <cfRule type="containsBlanks" dxfId="13" priority="15">
      <formula>LEN(TRIM(F27))=0</formula>
    </cfRule>
    <cfRule type="containsBlanks" dxfId="12" priority="16">
      <formula>LEN(TRIM(F27))=0</formula>
    </cfRule>
    <cfRule type="containsBlanks" dxfId="11" priority="17">
      <formula>LEN(TRIM(F27))=0</formula>
    </cfRule>
    <cfRule type="containsBlanks" dxfId="10" priority="18">
      <formula>LEN(TRIM(F27))=0</formula>
    </cfRule>
    <cfRule type="cellIs" dxfId="9" priority="19" operator="equal">
      <formula>3</formula>
    </cfRule>
    <cfRule type="cellIs" dxfId="8" priority="20" operator="equal">
      <formula>1</formula>
    </cfRule>
    <cfRule type="cellIs" dxfId="7" priority="21" operator="equal">
      <formula>2</formula>
    </cfRule>
  </conditionalFormatting>
  <conditionalFormatting sqref="F31:F33">
    <cfRule type="containsBlanks" dxfId="6" priority="1">
      <formula>LEN(TRIM(F31))=0</formula>
    </cfRule>
    <cfRule type="containsBlanks" dxfId="5" priority="2">
      <formula>LEN(TRIM(F31))=0</formula>
    </cfRule>
    <cfRule type="containsBlanks" dxfId="4" priority="3">
      <formula>LEN(TRIM(F31))=0</formula>
    </cfRule>
    <cfRule type="containsBlanks" dxfId="3" priority="4">
      <formula>LEN(TRIM(F31))=0</formula>
    </cfRule>
    <cfRule type="cellIs" dxfId="2" priority="5" operator="equal">
      <formula>3</formula>
    </cfRule>
    <cfRule type="cellIs" dxfId="1" priority="6" operator="equal">
      <formula>1</formula>
    </cfRule>
    <cfRule type="cellIs" dxfId="0" priority="7" operator="equal">
      <formula>2</formula>
    </cfRule>
  </conditionalFormatting>
  <pageMargins left="0.25" right="0.25" top="0.75" bottom="0.75" header="0.3" footer="0.3"/>
  <pageSetup paperSize="8" scale="5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gendaStatusIcon xmlns="1E5ACA17-8D40-48B8-AC6C-FE83CAF0774B" xsi:nil="true"/>
    <CCMMeetingCaseLink xmlns="1E5ACA17-8D40-48B8-AC6C-FE83CAF0774B">
      <Url xsi:nil="true"/>
      <Description xsi:nil="true"/>
    </CCMMeetingCaseLink>
    <CCMCognitiveType xmlns="http://schemas.microsoft.com/sharepoint/v3" xsi:nil="true"/>
    <Dokumenttype xmlns="1E5ACA17-8D40-48B8-AC6C-FE83CAF0774B">Notat</Dokumenttype>
    <CCMMeetingCaseId xmlns="1E5ACA17-8D40-48B8-AC6C-FE83CAF0774B" xsi:nil="true"/>
    <CCMAgendaStatus xmlns="1E5ACA17-8D40-48B8-AC6C-FE83CAF0774B" xsi:nil="true"/>
    <CCMAgendaItemId xmlns="1E5ACA17-8D40-48B8-AC6C-FE83CAF0774B" xsi:nil="true"/>
    <DocumentDescription xmlns="1E5ACA17-8D40-48B8-AC6C-FE83CAF0774B" xsi:nil="true"/>
    <CCMAgendaDocumentStatus xmlns="1E5ACA17-8D40-48B8-AC6C-FE83CAF0774B" xsi:nil="true"/>
    <CCMMeetingCaseInstanceId xmlns="1E5ACA17-8D40-48B8-AC6C-FE83CAF0774B" xsi:nil="true"/>
    <CCMMetadataExtractionStatus xmlns="http://schemas.microsoft.com/sharepoint/v3">CCMPageCount:InProgress;CCMCommentCount:InProgress</CCMMetadataExtractionStatus>
    <WasEncrypted xmlns="http://schemas.microsoft.com/sharepoint/v3">false</WasEncrypted>
    <WasSigned xmlns="http://schemas.microsoft.com/sharepoint/v3">false</WasSigned>
    <LocalAttachment xmlns="http://schemas.microsoft.com/sharepoint/v3">false</LocalAttachment>
    <CCMTemplateID xmlns="http://schemas.microsoft.com/sharepoint/v3">0</CCMTemplateID>
    <CaseID xmlns="http://schemas.microsoft.com/sharepoint/v3">SAG-2019-03112</CaseID>
    <RegistrationDate xmlns="http://schemas.microsoft.com/sharepoint/v3" xsi:nil="true"/>
    <CaseRecordNumber xmlns="http://schemas.microsoft.com/sharepoint/v3">0</CaseRecordNumber>
    <Related xmlns="http://schemas.microsoft.com/sharepoint/v3">false</Related>
    <Finalized xmlns="http://schemas.microsoft.com/sharepoint/v3">false</Finalized>
    <CCMVisualId xmlns="http://schemas.microsoft.com/sharepoint/v3">SAG-2019-03112</CCMVisualId>
    <CCMSystemID xmlns="http://schemas.microsoft.com/sharepoint/v3">ca7dc1c5-fc98-48bd-8345-b1ffede9fa82</CCMSystemID>
    <DocID xmlns="http://schemas.microsoft.com/sharepoint/v3">3152899</DocID>
    <MailHasAttachments xmlns="http://schemas.microsoft.com/sharepoint/v3">false</MailHasAttachments>
    <CCMPageCount xmlns="http://schemas.microsoft.com/sharepoint/v3">0</CCMPageCount>
    <CCMCommentCount xmlns="http://schemas.microsoft.com/sharepoint/v3">0</CCMCommentCount>
    <CCMPreviewAnnotationsTasks xmlns="http://schemas.microsoft.com/sharepoint/v3">0</CCMPreviewAnnotationsTask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GetOrganized dokument" ma:contentTypeID="0x010100AC085CFC53BC46CEA2EADE194AD9D4820033C4837186C74D4F809889551B817F93" ma:contentTypeVersion="4" ma:contentTypeDescription="GetOrganized dokument" ma:contentTypeScope="" ma:versionID="7b1018f312642f3a58824faaad90e0b9">
  <xsd:schema xmlns:xsd="http://www.w3.org/2001/XMLSchema" xmlns:xs="http://www.w3.org/2001/XMLSchema" xmlns:p="http://schemas.microsoft.com/office/2006/metadata/properties" xmlns:ns1="http://schemas.microsoft.com/sharepoint/v3" xmlns:ns2="1E5ACA17-8D40-48B8-AC6C-FE83CAF0774B" targetNamespace="http://schemas.microsoft.com/office/2006/metadata/properties" ma:root="true" ma:fieldsID="8857374c231af7fd95af1d52f199d761" ns1:_="" ns2:_="">
    <xsd:import namespace="http://schemas.microsoft.com/sharepoint/v3"/>
    <xsd:import namespace="1E5ACA17-8D40-48B8-AC6C-FE83CAF0774B"/>
    <xsd:element name="properties">
      <xsd:complexType>
        <xsd:sequence>
          <xsd:element name="documentManagement">
            <xsd:complexType>
              <xsd:all>
                <xsd:element ref="ns2:Dokumenttype" minOccurs="0"/>
                <xsd:element ref="ns2:DocumentDescription" minOccurs="0"/>
                <xsd:element ref="ns2:CCMAgendaDocumentStatus" minOccurs="0"/>
                <xsd:element ref="ns2:CCMAgendaStatus" minOccurs="0"/>
                <xsd:element ref="ns2:CCMMeetingCaseLink" minOccurs="0"/>
                <xsd:element ref="ns2:AgendaStatusIcon" minOccurs="0"/>
                <xsd:element ref="ns1:CaseID" minOccurs="0"/>
                <xsd:element ref="ns1:DocID" minOccurs="0"/>
                <xsd:element ref="ns1:Finalized" minOccurs="0"/>
                <xsd:element ref="ns1:Related" minOccurs="0"/>
                <xsd:element ref="ns1:RegistrationDate" minOccurs="0"/>
                <xsd:element ref="ns1:CaseRecordNumber" minOccurs="0"/>
                <xsd:element ref="ns1:LocalAttachment" minOccurs="0"/>
                <xsd:element ref="ns1:CCMTemplateName" minOccurs="0"/>
                <xsd:element ref="ns1:CCMTemplateVersion" minOccurs="0"/>
                <xsd:element ref="ns1:CCMSystemID" minOccurs="0"/>
                <xsd:element ref="ns1:WasEncrypted" minOccurs="0"/>
                <xsd:element ref="ns1:WasSigned" minOccurs="0"/>
                <xsd:element ref="ns1:MailHasAttachments" minOccurs="0"/>
                <xsd:element ref="ns2:CCMMeetingCaseId" minOccurs="0"/>
                <xsd:element ref="ns2:CCMMeetingCaseInstanceId" minOccurs="0"/>
                <xsd:element ref="ns2:CCMAgendaItemId" minOccurs="0"/>
                <xsd:element ref="ns1:CCMTemplateID" minOccurs="0"/>
                <xsd:element ref="ns1:CCMVisualId" minOccurs="0"/>
                <xsd:element ref="ns1:CCMConversation" minOccurs="0"/>
                <xsd:element ref="ns1:CCMOriginalDocID" minOccurs="0"/>
                <xsd:element ref="ns1:CCMCognitiveType" minOccurs="0"/>
                <xsd:element ref="ns1:CCMMetadataExtractionStatus" minOccurs="0"/>
                <xsd:element ref="ns1:CCMPageCount" minOccurs="0"/>
                <xsd:element ref="ns1:CCMCommentCount" minOccurs="0"/>
                <xsd:element ref="ns1:CCMPreviewAnnotationsTask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seID" ma:index="14" nillable="true" ma:displayName="Sags ID" ma:default="Tildeler" ma:internalName="CaseID" ma:readOnly="true">
      <xsd:simpleType>
        <xsd:restriction base="dms:Text"/>
      </xsd:simpleType>
    </xsd:element>
    <xsd:element name="DocID" ma:index="15" nillable="true" ma:displayName="Dok ID" ma:default="Tildeler" ma:internalName="DocID" ma:readOnly="true">
      <xsd:simpleType>
        <xsd:restriction base="dms:Text"/>
      </xsd:simpleType>
    </xsd:element>
    <xsd:element name="Finalized" ma:index="16" nillable="true" ma:displayName="Endeligt" ma:default="False" ma:internalName="Finalized" ma:readOnly="true">
      <xsd:simpleType>
        <xsd:restriction base="dms:Boolean"/>
      </xsd:simpleType>
    </xsd:element>
    <xsd:element name="Related" ma:index="17" nillable="true" ma:displayName="Vedhæftet dokument" ma:default="False" ma:internalName="Related" ma:readOnly="true">
      <xsd:simpleType>
        <xsd:restriction base="dms:Boolean"/>
      </xsd:simpleType>
    </xsd:element>
    <xsd:element name="RegistrationDate" ma:index="18" nillable="true" ma:displayName="Registrerings dato" ma:format="DateTime" ma:internalName="RegistrationDate" ma:readOnly="true">
      <xsd:simpleType>
        <xsd:restriction base="dms:DateTime"/>
      </xsd:simpleType>
    </xsd:element>
    <xsd:element name="CaseRecordNumber" ma:index="19" nillable="true" ma:displayName="Akt ID" ma:decimals="0" ma:default="0" ma:internalName="CaseRecordNumber" ma:readOnly="true">
      <xsd:simpleType>
        <xsd:restriction base="dms:Number"/>
      </xsd:simpleType>
    </xsd:element>
    <xsd:element name="LocalAttachment" ma:index="20" nillable="true" ma:displayName="Lokalt bilag" ma:default="False" ma:internalName="LocalAttachment" ma:readOnly="true">
      <xsd:simpleType>
        <xsd:restriction base="dms:Boolean"/>
      </xsd:simpleType>
    </xsd:element>
    <xsd:element name="CCMTemplateName" ma:index="21" nillable="true" ma:displayName="Skabelon navn" ma:internalName="CCMTemplateName" ma:readOnly="true">
      <xsd:simpleType>
        <xsd:restriction base="dms:Text"/>
      </xsd:simpleType>
    </xsd:element>
    <xsd:element name="CCMTemplateVersion" ma:index="22" nillable="true" ma:displayName="Skabelon version" ma:internalName="CCMTemplateVersion" ma:readOnly="true">
      <xsd:simpleType>
        <xsd:restriction base="dms:Text"/>
      </xsd:simpleType>
    </xsd:element>
    <xsd:element name="CCMSystemID" ma:index="23" nillable="true" ma:displayName="CCMSystemID" ma:hidden="true" ma:internalName="CCMSystemID" ma:readOnly="true">
      <xsd:simpleType>
        <xsd:restriction base="dms:Text"/>
      </xsd:simpleType>
    </xsd:element>
    <xsd:element name="WasEncrypted" ma:index="24" nillable="true" ma:displayName="Krypteret" ma:default="False" ma:internalName="WasEncrypted" ma:readOnly="true">
      <xsd:simpleType>
        <xsd:restriction base="dms:Boolean"/>
      </xsd:simpleType>
    </xsd:element>
    <xsd:element name="WasSigned" ma:index="25" nillable="true" ma:displayName="Signeret" ma:default="False" ma:internalName="WasSigned" ma:readOnly="true">
      <xsd:simpleType>
        <xsd:restriction base="dms:Boolean"/>
      </xsd:simpleType>
    </xsd:element>
    <xsd:element name="MailHasAttachments" ma:index="26" nillable="true" ma:displayName="E-mail har vedhæftede filer" ma:default="False" ma:internalName="MailHasAttachments" ma:readOnly="true">
      <xsd:simpleType>
        <xsd:restriction base="dms:Boolean"/>
      </xsd:simpleType>
    </xsd:element>
    <xsd:element name="CCMTemplateID" ma:index="31" nillable="true" ma:displayName="CCMTemplateID" ma:decimals="0" ma:default="0" ma:hidden="true" ma:internalName="CCMTemplateID" ma:readOnly="true">
      <xsd:simpleType>
        <xsd:restriction base="dms:Number"/>
      </xsd:simpleType>
    </xsd:element>
    <xsd:element name="CCMVisualId" ma:index="32" nillable="true" ma:displayName="Sags ID" ma:default="Tildeler" ma:internalName="CCMVisualId" ma:readOnly="true">
      <xsd:simpleType>
        <xsd:restriction base="dms:Text"/>
      </xsd:simpleType>
    </xsd:element>
    <xsd:element name="CCMConversation" ma:index="33" nillable="true" ma:displayName="Samtale" ma:internalName="CCMConversation" ma:readOnly="true">
      <xsd:simpleType>
        <xsd:restriction base="dms:Text"/>
      </xsd:simpleType>
    </xsd:element>
    <xsd:element name="CCMOriginalDocID" ma:index="35" nillable="true" ma:displayName="Originalt Dok ID" ma:description="" ma:internalName="CCMOriginalDocID" ma:readOnly="true">
      <xsd:simpleType>
        <xsd:restriction base="dms:Text"/>
      </xsd:simpleType>
    </xsd:element>
    <xsd:element name="CCMCognitiveType" ma:index="37" nillable="true" ma:displayName="CognitiveType" ma:decimals="0" ma:description="" ma:internalName="CCMCognitiveType" ma:readOnly="false">
      <xsd:simpleType>
        <xsd:restriction base="dms:Number"/>
      </xsd:simpleType>
    </xsd:element>
    <xsd:element name="CCMMetadataExtractionStatus" ma:index="39" nillable="true" ma:displayName="CCMMetadataExtractionStatus" ma:default="CCMPageCount:InProgress;CCMCommentCount:InProgress" ma:hidden="true" ma:internalName="CCMMetadataExtractionStatus" ma:readOnly="false">
      <xsd:simpleType>
        <xsd:restriction base="dms:Text"/>
      </xsd:simpleType>
    </xsd:element>
    <xsd:element name="CCMPageCount" ma:index="40" nillable="true" ma:displayName="Sider" ma:decimals="0" ma:internalName="CCMPageCount" ma:readOnly="true">
      <xsd:simpleType>
        <xsd:restriction base="dms:Number"/>
      </xsd:simpleType>
    </xsd:element>
    <xsd:element name="CCMCommentCount" ma:index="41" nillable="true" ma:displayName="Kommentarer" ma:decimals="0" ma:internalName="CCMCommentCount" ma:readOnly="true">
      <xsd:simpleType>
        <xsd:restriction base="dms:Number"/>
      </xsd:simpleType>
    </xsd:element>
    <xsd:element name="CCMPreviewAnnotationsTasks" ma:index="42" nillable="true" ma:displayName="Opgaver" ma:decimals="0" ma:internalName="CCMPreviewAnnotationsTasks" ma:readOnly="tru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1E5ACA17-8D40-48B8-AC6C-FE83CAF0774B" elementFormDefault="qualified">
    <xsd:import namespace="http://schemas.microsoft.com/office/2006/documentManagement/types"/>
    <xsd:import namespace="http://schemas.microsoft.com/office/infopath/2007/PartnerControls"/>
    <xsd:element name="Dokumenttype" ma:index="2" nillable="true" ma:displayName="Dokumenttype" ma:default="Notat" ma:format="Dropdown" ma:internalName="Dokumenttype">
      <xsd:simpleType>
        <xsd:restriction base="dms:Choice">
          <xsd:enumeration value="Administrativ information"/>
          <xsd:enumeration value="Andet dokument"/>
          <xsd:enumeration value="Brev"/>
          <xsd:enumeration value="Centralt modtaget post"/>
          <xsd:enumeration value="Dagsorden"/>
          <xsd:enumeration value="Fremstilling"/>
          <xsd:enumeration value="Høringssvar"/>
          <xsd:enumeration value="Kontrakt"/>
          <xsd:enumeration value="Notat"/>
          <xsd:enumeration value="Overenskomst"/>
          <xsd:enumeration value="Presseberedskab"/>
          <xsd:enumeration value="Pressemeddelelse"/>
          <xsd:enumeration value="Rapport"/>
          <xsd:enumeration value="Referat"/>
          <xsd:enumeration value="Tale"/>
          <xsd:enumeration value="Temadrøftelse"/>
          <xsd:enumeration value="Projektbeskrivelse"/>
          <xsd:enumeration value="Analysenotat"/>
        </xsd:restriction>
      </xsd:simpleType>
    </xsd:element>
    <xsd:element name="DocumentDescription" ma:index="3" nillable="true" ma:displayName="Beskrivelse" ma:internalName="DocumentDescription">
      <xsd:simpleType>
        <xsd:restriction base="dms:Note">
          <xsd:maxLength value="255"/>
        </xsd:restriction>
      </xsd:simpleType>
    </xsd:element>
    <xsd:element name="CCMAgendaDocumentStatus" ma:index="4" nillable="true" ma:displayName="Status  for manchet" ma:format="Dropdown" ma:internalName="CCMAgendaDocumentStatus">
      <xsd:simpleType>
        <xsd:restriction base="dms:Choice">
          <xsd:enumeration value="Udkast"/>
          <xsd:enumeration value="Under udarbejdelse"/>
          <xsd:enumeration value="Endelig"/>
        </xsd:restriction>
      </xsd:simpleType>
    </xsd:element>
    <xsd:element name="CCMAgendaStatus" ma:index="5" nillable="true" ma:displayName="Dagsordenstatus" ma:default="" ma:format="Dropdown" ma:internalName="CCMAgendaStatus">
      <xsd:simpleType>
        <xsd:restriction base="dms:Choice">
          <xsd:enumeration value="Anmeldt"/>
          <xsd:enumeration value="Optaget på dagsorden"/>
          <xsd:enumeration value="Behandlet"/>
          <xsd:enumeration value="Afvist til dagsorden"/>
          <xsd:enumeration value="Fjernet fra dagsorden"/>
        </xsd:restriction>
      </xsd:simpleType>
    </xsd:element>
    <xsd:element name="CCMMeetingCaseLink" ma:index="6" nillable="true" ma:displayName="Mødesag" ma:format="Hyperlink" ma:internalName="CCMMeetingCaseLink">
      <xsd:complexType>
        <xsd:complexContent>
          <xsd:extension base="dms:URL">
            <xsd:sequence>
              <xsd:element name="Url" type="dms:ValidUrl" minOccurs="0" nillable="true"/>
              <xsd:element name="Description" type="xsd:string" nillable="true"/>
            </xsd:sequence>
          </xsd:extension>
        </xsd:complexContent>
      </xsd:complexType>
    </xsd:element>
    <xsd:element name="AgendaStatusIcon" ma:index="7" nillable="true" ma:displayName="." ma:internalName="AgendaStatusIcon" ma:readOnly="false">
      <xsd:simpleType>
        <xsd:restriction base="dms:Unknown"/>
      </xsd:simpleType>
    </xsd:element>
    <xsd:element name="CCMMeetingCaseId" ma:index="27" nillable="true" ma:displayName="CCMMeetingCaseId" ma:hidden="true" ma:internalName="CCMMeetingCaseId">
      <xsd:simpleType>
        <xsd:restriction base="dms:Text">
          <xsd:maxLength value="255"/>
        </xsd:restriction>
      </xsd:simpleType>
    </xsd:element>
    <xsd:element name="CCMMeetingCaseInstanceId" ma:index="28" nillable="true" ma:displayName="CCMMeetingCaseInstanceId" ma:hidden="true" ma:internalName="CCMMeetingCaseInstanceId">
      <xsd:simpleType>
        <xsd:restriction base="dms:Text">
          <xsd:maxLength value="255"/>
        </xsd:restriction>
      </xsd:simpleType>
    </xsd:element>
    <xsd:element name="CCMAgendaItemId" ma:index="29" nillable="true" ma:displayName="CCMAgendaItemId" ma:decimals="0" ma:hidden="true" ma:internalName="CCMAgendaItemId">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Indhol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BEFEF5-F4E6-4D81-A1E0-A345021CF61B}">
  <ds:schemaRefs>
    <ds:schemaRef ds:uri="http://schemas.microsoft.com/office/2006/metadata/properties"/>
    <ds:schemaRef ds:uri="http://schemas.microsoft.com/office/infopath/2007/PartnerControls"/>
    <ds:schemaRef ds:uri="1E5ACA17-8D40-48B8-AC6C-FE83CAF0774B"/>
    <ds:schemaRef ds:uri="http://schemas.microsoft.com/sharepoint/v3"/>
  </ds:schemaRefs>
</ds:datastoreItem>
</file>

<file path=customXml/itemProps2.xml><?xml version="1.0" encoding="utf-8"?>
<ds:datastoreItem xmlns:ds="http://schemas.openxmlformats.org/officeDocument/2006/customXml" ds:itemID="{7AF11221-143F-4CD2-B3F2-2766BD4C703D}">
  <ds:schemaRefs>
    <ds:schemaRef ds:uri="http://schemas.microsoft.com/sharepoint/v3/contenttype/forms"/>
  </ds:schemaRefs>
</ds:datastoreItem>
</file>

<file path=customXml/itemProps3.xml><?xml version="1.0" encoding="utf-8"?>
<ds:datastoreItem xmlns:ds="http://schemas.openxmlformats.org/officeDocument/2006/customXml" ds:itemID="{65489C30-B7DC-4C82-B8F2-C47D6E79A1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E5ACA17-8D40-48B8-AC6C-FE83CAF077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5</vt:i4>
      </vt:variant>
      <vt:variant>
        <vt:lpstr>Navngivne områder</vt:lpstr>
      </vt:variant>
      <vt:variant>
        <vt:i4>1</vt:i4>
      </vt:variant>
    </vt:vector>
  </HeadingPairs>
  <TitlesOfParts>
    <vt:vector size="6" baseType="lpstr">
      <vt:lpstr>Versionshistorik</vt:lpstr>
      <vt:lpstr>Vejledning</vt:lpstr>
      <vt:lpstr>#1 Samlet vurdering</vt:lpstr>
      <vt:lpstr>#2 Risikoelementer</vt:lpstr>
      <vt:lpstr>#3 Kontrolelementer</vt:lpstr>
      <vt:lpstr>'#1 Samlet vurdering'!Udskriftsområde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Skema-for-nsis-vurdering-skabelon</dc:title>
  <dc:subject/>
  <dc:creator>Thomas Gundel</dc:creator>
  <cp:keywords/>
  <dc:description/>
  <cp:lastModifiedBy>Annette Laursen</cp:lastModifiedBy>
  <cp:lastPrinted>2020-04-01T08:38:54Z</cp:lastPrinted>
  <dcterms:created xsi:type="dcterms:W3CDTF">2019-06-03T17:16:58Z</dcterms:created>
  <dcterms:modified xsi:type="dcterms:W3CDTF">2021-11-29T12:50:09Z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everancetype">
    <vt:lpwstr>1585;#Skabelon/standard|dff19c1a-9f4b-4f9b-97b1-79f79f6dc21c</vt:lpwstr>
  </property>
  <property fmtid="{D5CDD505-2E9C-101B-9397-08002B2CF9AE}" pid="3" name="ContentTypeId">
    <vt:lpwstr>0x010100AC085CFC53BC46CEA2EADE194AD9D4820033C4837186C74D4F809889551B817F93</vt:lpwstr>
  </property>
  <property fmtid="{D5CDD505-2E9C-101B-9397-08002B2CF9AE}" pid="4" name="Interessenter">
    <vt:lpwstr>1508;#KOMBIT intern|2005967e-cb8b-49e7-8747-cb84b9315026</vt:lpwstr>
  </property>
  <property fmtid="{D5CDD505-2E9C-101B-9397-08002B2CF9AE}" pid="5" name="Leveranceemne">
    <vt:lpwstr/>
  </property>
  <property fmtid="{D5CDD505-2E9C-101B-9397-08002B2CF9AE}" pid="6" name="_dlc_DocIdItemGuid">
    <vt:lpwstr>7234866c-de41-42c9-aa11-998802601186</vt:lpwstr>
  </property>
  <property fmtid="{D5CDD505-2E9C-101B-9397-08002B2CF9AE}" pid="7" name="xd_Signature">
    <vt:bool>false</vt:bool>
  </property>
  <property fmtid="{D5CDD505-2E9C-101B-9397-08002B2CF9AE}" pid="8" name="CCMOneDriveID">
    <vt:lpwstr/>
  </property>
  <property fmtid="{D5CDD505-2E9C-101B-9397-08002B2CF9AE}" pid="9" name="CCMOneDriveOwnerID">
    <vt:lpwstr/>
  </property>
  <property fmtid="{D5CDD505-2E9C-101B-9397-08002B2CF9AE}" pid="10" name="CCMOneDriveItemID">
    <vt:lpwstr/>
  </property>
  <property fmtid="{D5CDD505-2E9C-101B-9397-08002B2CF9AE}" pid="11" name="CCMIsSharedOnOneDrive">
    <vt:bool>false</vt:bool>
  </property>
  <property fmtid="{D5CDD505-2E9C-101B-9397-08002B2CF9AE}" pid="12" name="CCMSystem">
    <vt:lpwstr> </vt:lpwstr>
  </property>
  <property fmtid="{D5CDD505-2E9C-101B-9397-08002B2CF9AE}" pid="13" name="CCMEventContext">
    <vt:lpwstr>f7b4ee28-136b-4040-bd7f-52f225b5a3cf</vt:lpwstr>
  </property>
</Properties>
</file>